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Tax Abatement &amp; Bonds\1. Redevelopment Tax Abatement Program\1. RTA Program &amp; Instructions\FY25 RTA updates\2025 Package for Web\"/>
    </mc:Choice>
  </mc:AlternateContent>
  <xr:revisionPtr revIDLastSave="0" documentId="13_ncr:1_{67C4AA84-F0BC-4573-AFEB-5EC41149119F}" xr6:coauthVersionLast="47" xr6:coauthVersionMax="47" xr10:uidLastSave="{00000000-0000-0000-0000-000000000000}"/>
  <bookViews>
    <workbookView xWindow="-120" yWindow="-120" windowWidth="29040" windowHeight="1572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C72" i="1"/>
  <c r="D50" i="1"/>
  <c r="D29" i="1"/>
  <c r="C73" i="1" l="1"/>
  <c r="C28" i="1"/>
  <c r="D80" i="1"/>
  <c r="C80" i="1"/>
  <c r="D72" i="1"/>
  <c r="D61" i="1"/>
  <c r="D17" i="1" l="1"/>
  <c r="D70" i="1" l="1"/>
  <c r="D73" i="1" s="1"/>
  <c r="D10" i="1"/>
  <c r="C61" i="1"/>
  <c r="D65" i="1" l="1"/>
  <c r="C65" i="1"/>
  <c r="D28" i="1"/>
  <c r="D54" i="1"/>
  <c r="D37" i="1"/>
  <c r="C37" i="1"/>
  <c r="D35" i="1"/>
  <c r="C35" i="1"/>
  <c r="C29" i="1"/>
  <c r="C54" i="1"/>
  <c r="C55" i="1" l="1"/>
  <c r="C74" i="1" s="1"/>
  <c r="C83" i="1" s="1"/>
  <c r="D55" i="1"/>
  <c r="D74" i="1" l="1"/>
  <c r="D83" i="1" s="1"/>
</calcChain>
</file>

<file path=xl/sharedStrings.xml><?xml version="1.0" encoding="utf-8"?>
<sst xmlns="http://schemas.openxmlformats.org/spreadsheetml/2006/main" count="124" uniqueCount="100">
  <si>
    <t>Mixed Use and Residential Projects</t>
  </si>
  <si>
    <t>Enhanced Streetscape</t>
  </si>
  <si>
    <t>Legal applicant entity is a minority, LGBTQ+, veteran, or women-owned business</t>
  </si>
  <si>
    <t>Legal applicant entity is a local business</t>
  </si>
  <si>
    <t>General Contractor is a minority, LGBTQ+, veteran, or women-owned business</t>
  </si>
  <si>
    <t>General Contractor is a local businesses</t>
  </si>
  <si>
    <t>Total Points Earned</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</si>
  <si>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</si>
  <si>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</si>
  <si>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</si>
  <si>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</si>
  <si>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</si>
  <si>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</si>
  <si>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</si>
  <si>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</si>
  <si>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</si>
  <si>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50% of project footprint utilizes existing structures</t>
  </si>
  <si>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</si>
  <si>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</si>
  <si>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</si>
  <si>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</si>
  <si>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</si>
  <si>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</si>
  <si>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</si>
  <si>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</si>
  <si>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</si>
  <si>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</si>
  <si>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</si>
  <si>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</si>
  <si>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W/ Application: Detailed site plan for the parking lot showing pavement materials. 
@ Building Permit: Confirm site plan</t>
  </si>
  <si>
    <t>w/ Application. Provide a description of specific LEED certification sought (e.g., for Building Design &amp; Construction, for Building Operations &amp; Maintenance), as well as level (e.g., Certified, Silver, Gold, or Platinum) and how the applicant intends to meet requirements. 
@ Building Permit: Letter from a LEED Accredited inspector verifying that the plan meets LEED standards.</t>
  </si>
  <si>
    <t>Over 10,000 interior square feet</t>
  </si>
  <si>
    <r>
      <t xml:space="preserve">Leadership in Energy &amp; Environmental Design (LEED), or Equivalent, Certification. </t>
    </r>
    <r>
      <rPr>
        <sz val="10"/>
        <color theme="1"/>
        <rFont val="Roboto Slab"/>
      </rPr>
      <t xml:space="preserve">For new construction or retrofits, demonstrate how applicant intends to design and construct a highly energy efficient project that meets a LEED, or similar, standard. </t>
    </r>
  </si>
  <si>
    <t>Total Points Available per Subcategory</t>
  </si>
  <si>
    <t>Maximum Points for Subcategory</t>
  </si>
  <si>
    <t>Total Available Points for Category</t>
  </si>
  <si>
    <r>
      <t>Supports Local and Underrepresented Businesses</t>
    </r>
    <r>
      <rPr>
        <sz val="10"/>
        <rFont val="Roboto Slab"/>
      </rPr>
      <t xml:space="preserve">. </t>
    </r>
  </si>
  <si>
    <t>TOTAL AVAILABLE POINTS FOR ALL CATEGORIES</t>
  </si>
  <si>
    <t xml:space="preserve">LEED </t>
  </si>
  <si>
    <t>Integrated Energy Efficiency</t>
  </si>
  <si>
    <t>LEED Certified</t>
  </si>
  <si>
    <t>LEED Silver</t>
  </si>
  <si>
    <t>LEED Gold</t>
  </si>
  <si>
    <t>LEED Platinum</t>
  </si>
  <si>
    <t xml:space="preserve"> -OR-</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</si>
  <si>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</si>
  <si>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r>
      <rPr>
        <b/>
        <sz val="10"/>
        <color theme="1"/>
        <rFont val="Roboto Slab"/>
      </rPr>
      <t>Green Spaces.</t>
    </r>
    <r>
      <rPr>
        <sz val="10"/>
        <color theme="1"/>
        <rFont val="Roboto Slab"/>
      </rPr>
      <t xml:space="preserve"> Landscaping or usable open space is at least 20% above required IDO requirements; OR rooftop garden covers at least 15% of rooftop area. </t>
    </r>
  </si>
  <si>
    <t>W/ Application: Detailed landscape plan showing pavement materials, along with number, location and coverage of plantings; OR Roof plan showing measurements of total and green roof area. 
@ Building Permit: Confirm landscape and site plan</t>
  </si>
  <si>
    <r>
      <t xml:space="preserve">Category.
</t>
    </r>
    <r>
      <rPr>
        <b/>
        <u/>
        <sz val="12"/>
        <color theme="0"/>
        <rFont val="Roboto Slab"/>
      </rPr>
      <t>Subcategory.</t>
    </r>
  </si>
  <si>
    <t xml:space="preserve">Points Earned by Applicant </t>
  </si>
  <si>
    <t>Additional information required with application and at building permit</t>
  </si>
  <si>
    <t>Additional information required to qualify for points</t>
  </si>
  <si>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</si>
  <si>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W/ Application: Narrative statement.</t>
  </si>
  <si>
    <t xml:space="preserve">W/ Application: in narrative &amp; site plan/floor plans showing shared space and how it will be used.
@ Building Permit: confirm on site plan with calculation
@ Lease: Annual minimum occupancy requirements will be written into lease. </t>
  </si>
  <si>
    <r>
      <rPr>
        <b/>
        <u/>
        <sz val="10"/>
        <rFont val="Roboto Slab"/>
      </rPr>
      <t>Rooftop or Elevated Deck</t>
    </r>
    <r>
      <rPr>
        <b/>
        <sz val="10"/>
        <rFont val="Roboto Slab"/>
      </rPr>
      <t>.</t>
    </r>
    <r>
      <rPr>
        <sz val="10"/>
        <rFont val="Roboto Slab"/>
      </rPr>
      <t xml:space="preserve">  Project includes an outdoor deck on the second floor or higher.  Deck must be at least 500 sf.  Deck must be available for use by public patrons such as hotel guests/restaurant or bar patrons/office users (dependent on building type). Rooftop decks available exclusive for residential users does not qualify.</t>
    </r>
  </si>
  <si>
    <t>Culture, Art &amp; Community.</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</si>
  <si>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may be exempt from permeable surface material requirements to meet ADA requirements. For parking structures, cool treatment is applied to surface parking/top level of parking garage or green roof is installed.</t>
    </r>
  </si>
  <si>
    <r>
      <t xml:space="preserve">Placemaking: </t>
    </r>
    <r>
      <rPr>
        <b/>
        <sz val="10"/>
        <color theme="0"/>
        <rFont val="Roboto Slab"/>
      </rPr>
      <t xml:space="preserve">Projects that preserve and protect neighborhood character, provide community gathering spaces and green spaces, and provide focal points for public art will be prioritized. </t>
    </r>
  </si>
  <si>
    <r>
      <rPr>
        <b/>
        <sz val="10"/>
        <rFont val="Roboto Slab"/>
      </rPr>
      <t xml:space="preserve">Minimum Setback. </t>
    </r>
    <r>
      <rPr>
        <sz val="10"/>
        <rFont val="Roboto Slab"/>
      </rPr>
      <t>Building structure or outdoor seating area edge (if restaurant/bar use) is aligned to minimum front setback allowed by the IDO.</t>
    </r>
  </si>
  <si>
    <t>At least 5,500 square feet of interior retail space (for rent to commercial user and not to be used as residential leasing or amenity space)</t>
  </si>
  <si>
    <t>5,501-10,000 interior square feet</t>
  </si>
  <si>
    <r>
      <t xml:space="preserve">Sustainability: </t>
    </r>
    <r>
      <rPr>
        <b/>
        <i/>
        <sz val="10"/>
        <color theme="0"/>
        <rFont val="Roboto Slab"/>
      </rPr>
      <t>To counteract the urban heat-island effect and the disproportionate impact of climate change on disenfranchised communities, priority will be given to projects that incorporate sustainable design practices into the development</t>
    </r>
    <r>
      <rPr>
        <b/>
        <sz val="10"/>
        <color theme="0"/>
        <rFont val="Roboto Slab"/>
      </rPr>
      <t xml:space="preserve">. </t>
    </r>
  </si>
  <si>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</si>
  <si>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r>
      <t>Sustainable Building Design and Construction.</t>
    </r>
    <r>
      <rPr>
        <sz val="10"/>
        <rFont val="Roboto Slab"/>
      </rPr>
      <t xml:space="preserve"> </t>
    </r>
    <r>
      <rPr>
        <i/>
        <sz val="10"/>
        <rFont val="Roboto Slab"/>
      </rPr>
      <t xml:space="preserve">Please chose </t>
    </r>
    <r>
      <rPr>
        <b/>
        <i/>
        <u/>
        <sz val="10"/>
        <rFont val="Roboto Slab"/>
      </rPr>
      <t>one</t>
    </r>
    <r>
      <rPr>
        <i/>
        <sz val="10"/>
        <rFont val="Roboto Slab"/>
      </rPr>
      <t xml:space="preserve"> of the following two subcategories if seeking sustainable construction points. The assumption is that if the project is LEED compliant, energy efficiency will be met.  If the project is not LEED compliant, then points may be gained by adding energy efficient components. </t>
    </r>
  </si>
  <si>
    <t xml:space="preserve">W/application: submit ABCWUA Water Smart CPR application or Xeriscape rebate application (requires inspection) 
@Building Permit: approved ABCWUA Water Smart CPR application or Xeriscape rebates (requires inspection and/or receipts)                 </t>
  </si>
  <si>
    <r>
      <t xml:space="preserve">On-Site Electric Vehicle Charging Stations. </t>
    </r>
    <r>
      <rPr>
        <sz val="10"/>
        <rFont val="Roboto Slab"/>
      </rPr>
      <t>For projects less than 100 residential units or that require less than 200 parking spaces, project includes two EVSE installed parking spaces.</t>
    </r>
  </si>
  <si>
    <t>Redevelopment Tax Abatement Community Benefits Matrix</t>
  </si>
  <si>
    <t>25% of project footprint utilizes existing structures</t>
  </si>
  <si>
    <t>8 - 16 du/acre</t>
  </si>
  <si>
    <t>16.01 - 32 dwelling units/acre</t>
  </si>
  <si>
    <t>32.01 - 48  dwelling units/acre</t>
  </si>
  <si>
    <t>W/ Application: Narrative statement
@ Building Permit: confirm on site plan/bld plans</t>
  </si>
  <si>
    <t>BONUS POINTS</t>
  </si>
  <si>
    <t>Bonus Points for Residential Developments</t>
  </si>
  <si>
    <t>W/ Application: Narrative statement</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</si>
  <si>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</si>
  <si>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t>TOTAL AVAILABLE BONUS POINTS</t>
  </si>
  <si>
    <t>Total Bonus Points Available per Category</t>
  </si>
  <si>
    <r>
      <t xml:space="preserve">Economic Impact: </t>
    </r>
    <r>
      <rPr>
        <b/>
        <sz val="10"/>
        <color theme="0"/>
        <rFont val="Roboto Slab"/>
      </rPr>
      <t>P</t>
    </r>
    <r>
      <rPr>
        <b/>
        <i/>
        <sz val="10"/>
        <color theme="0"/>
        <rFont val="Roboto Slab"/>
      </rPr>
      <t>ockets of commercial activity can be impactful to communities, by supporting local and small businesses. Small and mid-size commercial and residential projects are prioritized as part of a strategy to focus on in-fill developments  that create vibrant urban districts.</t>
    </r>
    <r>
      <rPr>
        <b/>
        <i/>
        <sz val="16"/>
        <color theme="0"/>
        <rFont val="Roboto Slab"/>
      </rPr>
      <t xml:space="preserve"> </t>
    </r>
    <r>
      <rPr>
        <b/>
        <i/>
        <sz val="10"/>
        <color theme="0"/>
        <rFont val="Roboto Slab"/>
      </rPr>
      <t>Additionally, projects that support or represent underrepresented populations will be prioritized.</t>
    </r>
    <r>
      <rPr>
        <b/>
        <sz val="10"/>
        <color theme="0"/>
        <rFont val="Roboto Slab"/>
      </rPr>
      <t xml:space="preserve"> </t>
    </r>
  </si>
  <si>
    <t>&gt; 50% of the residential units will be affordable</t>
  </si>
  <si>
    <t>&lt; 20% of the residential units will be affordable</t>
  </si>
  <si>
    <t>21% - 50% of the residential units will be affordable</t>
  </si>
  <si>
    <t xml:space="preserve">Project preserves historically or culturally significant signage, exterior decoration or other façade elements, accredited by architect or historic expert. </t>
  </si>
  <si>
    <t>Project includes a significant artistic feature such a sculpture, artistic lighting, etc. within prominent public view.</t>
  </si>
  <si>
    <t xml:space="preserve">Project includes a meeting or gathering space that is available to the public or broader community, such as a theatre, classroom space, public art gallery, conference rooms, etc. </t>
  </si>
  <si>
    <r>
      <rPr>
        <b/>
        <u/>
        <sz val="10"/>
        <rFont val="Roboto Slab"/>
      </rPr>
      <t>Historic Preservation</t>
    </r>
    <r>
      <rPr>
        <b/>
        <sz val="10"/>
        <rFont val="Roboto Slab"/>
      </rPr>
      <t xml:space="preserve">. </t>
    </r>
    <r>
      <rPr>
        <i/>
        <sz val="10"/>
        <rFont val="Roboto Slab"/>
      </rPr>
      <t>If applicable.</t>
    </r>
  </si>
  <si>
    <r>
      <t xml:space="preserve">Activates Neighborhood. </t>
    </r>
    <r>
      <rPr>
        <sz val="10"/>
        <rFont val="Roboto Slab"/>
      </rPr>
      <t xml:space="preserve">Project reactivates or removes a structure that has been abandoned (vacant) and has become blighted. </t>
    </r>
  </si>
  <si>
    <r>
      <t xml:space="preserve">Adds Missing-Middle Housing. </t>
    </r>
    <r>
      <rPr>
        <sz val="10"/>
        <rFont val="Roboto Slab"/>
      </rPr>
      <t xml:space="preserve">Project adds housing to an urban infill lot of less than one acre in size (no minimum density required). </t>
    </r>
  </si>
  <si>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sf of commercial space.
</t>
    </r>
    <r>
      <rPr>
        <i/>
        <sz val="10"/>
        <rFont val="Roboto Slab"/>
      </rPr>
      <t>* Exceptions may only be made for renovations of existing structures that do not include upgrades or changes to existing on-site parking</t>
    </r>
    <r>
      <rPr>
        <sz val="10"/>
        <rFont val="Roboto Slab"/>
      </rPr>
      <t xml:space="preserve">. </t>
    </r>
  </si>
  <si>
    <t>&gt; 48.01 dwelling units/acre</t>
  </si>
  <si>
    <r>
      <rPr>
        <b/>
        <sz val="10"/>
        <rFont val="Roboto Slab"/>
      </rPr>
      <t xml:space="preserve">Streetscape Improvements. </t>
    </r>
    <r>
      <rPr>
        <sz val="10"/>
        <rFont val="Roboto Slab"/>
      </rPr>
      <t>Project includes at least two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</si>
  <si>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W/ Application: Project narrative, provide site plan/bld drawings with notes
@ Building Permit: confirm on site/building plans</t>
  </si>
  <si>
    <t>Project includes a mural that is at least 64 square feet that is within prominent public view</t>
  </si>
  <si>
    <r>
      <rPr>
        <b/>
        <sz val="10"/>
        <rFont val="Roboto Slab"/>
      </rPr>
      <t>Water Efficiency</t>
    </r>
    <r>
      <rPr>
        <b/>
        <i/>
        <sz val="10"/>
        <rFont val="Roboto Slab"/>
      </rPr>
      <t xml:space="preserve">. </t>
    </r>
    <r>
      <rPr>
        <sz val="10"/>
        <rFont val="Roboto Slab"/>
      </rPr>
      <t>Submit plans to any or all of the following</t>
    </r>
    <r>
      <rPr>
        <b/>
        <i/>
        <sz val="10"/>
        <rFont val="Roboto Slab"/>
      </rPr>
      <t xml:space="preserve"> (3 points each)</t>
    </r>
    <r>
      <rPr>
        <sz val="10"/>
        <rFont val="Roboto Slab"/>
      </rPr>
      <t>: 
*ABCWUA Watersmart Application (Install high efficiency  WaterSense-labeled fixtures and water efficient equipment);
*ABCWUA Xeriscape rebate application (at least 80% of landscaping is desert-friendly xeriscape with drought-tolerant plants and trees, passive water harvesting, and drip irrigation methods)</t>
    </r>
  </si>
  <si>
    <r>
      <rPr>
        <b/>
        <u/>
        <sz val="10"/>
        <rFont val="Roboto Slab"/>
      </rPr>
      <t>Creates Affordable or Workforce Housing.</t>
    </r>
    <r>
      <rPr>
        <sz val="10"/>
        <rFont val="Roboto Slab"/>
      </rPr>
      <t xml:space="preserve">  </t>
    </r>
    <r>
      <rPr>
        <i/>
        <sz val="10"/>
        <rFont val="Roboto Slab"/>
      </rPr>
      <t xml:space="preserve">Housing must meet Federal/City HHH Dept. definitions and guidelines for affordable and/or workforce housing available to residents at or below 80% AMI to receive points in this category. </t>
    </r>
    <r>
      <rPr>
        <b/>
        <i/>
        <sz val="10"/>
        <rFont val="Roboto Slab"/>
      </rPr>
      <t>Choose one</t>
    </r>
    <r>
      <rPr>
        <i/>
        <sz val="10"/>
        <rFont val="Roboto Slab"/>
      </rPr>
      <t xml:space="preserve"> line item; select most appropriate by rounding to the nearest whole number.</t>
    </r>
  </si>
  <si>
    <r>
      <t>Community-Scale Commercial.</t>
    </r>
    <r>
      <rPr>
        <sz val="10"/>
        <rFont val="Roboto Slab"/>
      </rPr>
      <t xml:space="preserve"> </t>
    </r>
    <r>
      <rPr>
        <i/>
        <sz val="10"/>
        <rFont val="Roboto Slab"/>
      </rPr>
      <t>Choose one.</t>
    </r>
  </si>
  <si>
    <r>
      <rPr>
        <b/>
        <u/>
        <sz val="10"/>
        <color theme="1"/>
        <rFont val="Roboto Slab"/>
      </rPr>
      <t xml:space="preserve">Shared uses: </t>
    </r>
    <r>
      <rPr>
        <sz val="10"/>
        <color theme="1"/>
        <rFont val="Roboto Slab"/>
      </rPr>
      <t>Interior commercial and retail spaces will have a shared-business model, such as a food hall, craft or artisan market, etc. (</t>
    </r>
    <r>
      <rPr>
        <i/>
        <sz val="10"/>
        <color theme="1"/>
        <rFont val="Roboto Slab"/>
      </rPr>
      <t>Points available for any of the above categories.</t>
    </r>
    <r>
      <rPr>
        <sz val="10"/>
        <color theme="1"/>
        <rFont val="Roboto Slab"/>
      </rPr>
      <t xml:space="preserve">) </t>
    </r>
  </si>
  <si>
    <r>
      <rPr>
        <b/>
        <u/>
        <sz val="10"/>
        <rFont val="Roboto Slab"/>
      </rPr>
      <t>Housing Adds Density.</t>
    </r>
    <r>
      <rPr>
        <i/>
        <sz val="10"/>
        <rFont val="Roboto Slab"/>
      </rPr>
      <t xml:space="preserve"> Choose one.</t>
    </r>
  </si>
  <si>
    <r>
      <rPr>
        <b/>
        <u/>
        <sz val="10"/>
        <color theme="1"/>
        <rFont val="Roboto Slab"/>
      </rPr>
      <t>Reuse of Existing Structures</t>
    </r>
    <r>
      <rPr>
        <b/>
        <sz val="10"/>
        <color theme="1"/>
        <rFont val="Roboto Slab"/>
      </rPr>
      <t xml:space="preserve">. </t>
    </r>
    <r>
      <rPr>
        <i/>
        <sz val="10"/>
        <color theme="1"/>
        <rFont val="Roboto Slab"/>
      </rPr>
      <t>If/when feasible and appropriate given existing site conditions. Choose 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</si>
</sst>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theme="0"/>
      <name val="Roboto Slab"/>
    </font>
    <font>
      <b/>
      <sz val="10"/>
      <color theme="1"/>
      <name val="Roboto Slab"/>
    </font>
    <font>
      <sz val="10"/>
      <color theme="1"/>
      <name val="Roboto Slab"/>
    </font>
    <font>
      <sz val="10"/>
      <name val="Roboto Slab"/>
    </font>
    <font>
      <b/>
      <sz val="10"/>
      <name val="Roboto Slab"/>
    </font>
    <font>
      <b/>
      <i/>
      <sz val="10"/>
      <name val="Roboto Slab"/>
    </font>
    <font>
      <i/>
      <sz val="10"/>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b/>
      <i/>
      <u/>
      <sz val="10"/>
      <name val="Roboto Slab"/>
    </font>
    <font>
      <b/>
      <u/>
      <sz val="10"/>
      <color theme="1"/>
      <name val="Roboto Slab"/>
    </font>
    <font>
      <sz val="11"/>
      <color theme="0"/>
      <name val="Roboto Slab"/>
    </font>
    <font>
      <b/>
      <u/>
      <sz val="12"/>
      <color theme="0"/>
      <name val="Roboto Slab"/>
    </font>
    <font>
      <b/>
      <i/>
      <sz val="10"/>
      <color theme="0"/>
      <name val="Roboto Slab"/>
    </font>
    <font>
      <b/>
      <i/>
      <sz val="16"/>
      <color theme="0"/>
      <name val="Roboto Slab"/>
    </font>
    <font>
      <sz val="18"/>
      <color theme="1"/>
      <name val="Roboto Slab"/>
    </font>
    <font>
      <b/>
      <sz val="10.5"/>
      <name val="Roboto Slab"/>
    </font>
  </fonts>
  <fills count="8">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theme="0"/>
      </right>
      <top/>
      <bottom style="thin">
        <color theme="0"/>
      </bottom>
      <diagonal/>
    </border>
    <border>
      <left/>
      <right style="thin">
        <color rgb="FF008275"/>
      </right>
      <top style="thin">
        <color rgb="FF008275"/>
      </top>
      <bottom style="thin">
        <color rgb="FF008275"/>
      </bottom>
      <diagonal/>
    </border>
    <border>
      <left style="thin">
        <color rgb="FF008275"/>
      </left>
      <right style="thin">
        <color theme="9" tint="-0.499984740745262"/>
      </right>
      <top style="thin">
        <color rgb="FF008275"/>
      </top>
      <bottom style="thin">
        <color rgb="FF008275"/>
      </bottom>
      <diagonal/>
    </border>
    <border>
      <left style="thin">
        <color indexed="64"/>
      </left>
      <right style="thin">
        <color indexed="64"/>
      </right>
      <top style="thin">
        <color indexed="64"/>
      </top>
      <bottom style="thin">
        <color indexed="64"/>
      </bottom>
      <diagonal/>
    </border>
    <border>
      <left style="thin">
        <color rgb="FF008275"/>
      </left>
      <right style="thin">
        <color rgb="FF008275"/>
      </right>
      <top style="thin">
        <color rgb="FF008275"/>
      </top>
      <bottom/>
      <diagonal/>
    </border>
    <border>
      <left style="thin">
        <color rgb="FF008275"/>
      </left>
      <right style="thin">
        <color rgb="FF008275"/>
      </right>
      <top/>
      <bottom style="thin">
        <color rgb="FF008275"/>
      </bottom>
      <diagonal/>
    </border>
    <border>
      <left style="thin">
        <color theme="0"/>
      </left>
      <right style="thin">
        <color theme="0"/>
      </right>
      <top style="thin">
        <color theme="0"/>
      </top>
      <bottom style="thin">
        <color theme="0"/>
      </bottom>
      <diagonal/>
    </border>
    <border>
      <left style="thin">
        <color rgb="FF008275"/>
      </left>
      <right/>
      <top/>
      <bottom/>
      <diagonal/>
    </border>
    <border>
      <left/>
      <right style="thin">
        <color rgb="FF008275"/>
      </right>
      <top/>
      <bottom style="thin">
        <color rgb="FF008275"/>
      </bottom>
      <diagonal/>
    </border>
    <border>
      <left/>
      <right/>
      <top/>
      <bottom style="thin">
        <color theme="0"/>
      </bottom>
      <diagonal/>
    </border>
    <border>
      <left/>
      <right/>
      <top style="thin">
        <color theme="0"/>
      </top>
      <bottom style="thin">
        <color theme="0"/>
      </bottom>
      <diagonal/>
    </border>
  </borders>
  <cellStyleXfs count="2">
    <xf numFmtId="0" fontId="0" fillId="0" borderId="0"/>
    <xf numFmtId="0" fontId="13" fillId="0" borderId="0"/>
  </cellStyleXfs>
  <cellXfs count="81">
    <xf numFmtId="0" fontId="0" fillId="0" borderId="0" xfId="0"/>
    <xf numFmtId="0" fontId="15" fillId="0" borderId="0" xfId="0" applyFont="1"/>
    <xf numFmtId="0" fontId="0" fillId="3" borderId="0" xfId="0" applyFill="1"/>
    <xf numFmtId="0" fontId="0" fillId="0" borderId="0" xfId="0" applyFill="1"/>
    <xf numFmtId="0" fontId="0" fillId="3" borderId="0" xfId="0" applyFill="1" applyProtection="1"/>
    <xf numFmtId="0" fontId="1" fillId="2" borderId="13" xfId="0" applyFont="1" applyFill="1" applyBorder="1" applyAlignment="1" applyProtection="1">
      <alignment horizontal="left" vertical="top" wrapText="1"/>
    </xf>
    <xf numFmtId="0" fontId="17" fillId="2" borderId="13" xfId="0" applyFont="1" applyFill="1" applyBorder="1" applyAlignment="1" applyProtection="1">
      <alignment horizontal="center" vertical="top" wrapText="1"/>
    </xf>
    <xf numFmtId="0" fontId="4" fillId="3" borderId="1" xfId="0" applyFont="1" applyFill="1" applyBorder="1" applyAlignment="1" applyProtection="1">
      <alignment horizontal="left" vertical="top" wrapText="1" indent="3"/>
    </xf>
    <xf numFmtId="0" fontId="1" fillId="2" borderId="3" xfId="0" applyFont="1" applyFill="1" applyBorder="1" applyAlignment="1" applyProtection="1">
      <alignment horizontal="left" wrapText="1"/>
    </xf>
    <xf numFmtId="0" fontId="23" fillId="2" borderId="5" xfId="0" applyFont="1" applyFill="1" applyBorder="1" applyAlignment="1" applyProtection="1">
      <alignment horizontal="center" wrapText="1"/>
    </xf>
    <xf numFmtId="0" fontId="23" fillId="2" borderId="6" xfId="0" applyFont="1" applyFill="1" applyBorder="1" applyAlignment="1" applyProtection="1">
      <alignment horizontal="center" wrapText="1"/>
    </xf>
    <xf numFmtId="0" fontId="10" fillId="0" borderId="1" xfId="0" applyFont="1" applyBorder="1" applyAlignment="1" applyProtection="1">
      <alignment horizontal="left" vertical="top" wrapText="1"/>
    </xf>
    <xf numFmtId="0" fontId="2" fillId="7" borderId="12" xfId="0" applyFont="1" applyFill="1" applyBorder="1" applyAlignment="1" applyProtection="1">
      <alignment horizontal="right" vertical="top"/>
    </xf>
    <xf numFmtId="0" fontId="4" fillId="0" borderId="1" xfId="0" applyFont="1" applyBorder="1" applyAlignment="1" applyProtection="1">
      <alignment horizontal="left" vertical="top" wrapText="1" indent="4"/>
    </xf>
    <xf numFmtId="0" fontId="4" fillId="0" borderId="1" xfId="0" applyFont="1" applyBorder="1" applyAlignment="1" applyProtection="1">
      <alignment horizontal="right" vertical="top" wrapText="1"/>
    </xf>
    <xf numFmtId="0" fontId="2" fillId="4" borderId="1" xfId="0" applyFont="1" applyFill="1" applyBorder="1" applyAlignment="1" applyProtection="1">
      <alignment horizontal="right" vertical="top"/>
    </xf>
    <xf numFmtId="0" fontId="4" fillId="0" borderId="1" xfId="0" applyFont="1" applyBorder="1" applyAlignment="1" applyProtection="1">
      <alignment horizontal="left" vertical="top" wrapText="1"/>
    </xf>
    <xf numFmtId="0" fontId="4" fillId="0" borderId="11" xfId="0" applyFont="1" applyBorder="1" applyAlignment="1" applyProtection="1">
      <alignment horizontal="left" vertical="top" wrapText="1" indent="2"/>
    </xf>
    <xf numFmtId="0" fontId="3" fillId="0" borderId="10" xfId="0" applyFont="1" applyBorder="1" applyAlignment="1" applyProtection="1">
      <alignment horizontal="left" indent="2"/>
    </xf>
    <xf numFmtId="0" fontId="4" fillId="0" borderId="8" xfId="0" applyFont="1" applyBorder="1" applyAlignment="1" applyProtection="1">
      <alignment horizontal="right" vertical="top"/>
    </xf>
    <xf numFmtId="0" fontId="3" fillId="0" borderId="10" xfId="0" applyFont="1" applyBorder="1" applyAlignment="1" applyProtection="1">
      <alignment horizontal="left" vertical="top" wrapText="1"/>
    </xf>
    <xf numFmtId="0" fontId="2" fillId="5" borderId="12" xfId="0" applyFont="1" applyFill="1" applyBorder="1" applyAlignment="1" applyProtection="1">
      <alignment horizontal="right" vertical="top"/>
    </xf>
    <xf numFmtId="0" fontId="2" fillId="5" borderId="1" xfId="0" applyFont="1" applyFill="1" applyBorder="1" applyAlignment="1" applyProtection="1">
      <alignment horizontal="right" vertical="top"/>
    </xf>
    <xf numFmtId="0" fontId="5" fillId="0" borderId="1" xfId="0" applyFont="1" applyFill="1" applyBorder="1" applyAlignment="1" applyProtection="1">
      <alignment horizontal="left" vertical="top" wrapText="1" indent="1"/>
    </xf>
    <xf numFmtId="0" fontId="4" fillId="0" borderId="1" xfId="0" applyFont="1" applyFill="1" applyBorder="1" applyAlignment="1" applyProtection="1">
      <alignment horizontal="right" vertical="top"/>
    </xf>
    <xf numFmtId="0" fontId="7" fillId="0" borderId="1"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4" fillId="0" borderId="1" xfId="0" applyFont="1" applyFill="1" applyBorder="1" applyAlignment="1" applyProtection="1">
      <alignment horizontal="left" vertical="top" wrapText="1" indent="2"/>
    </xf>
    <xf numFmtId="0" fontId="3" fillId="0" borderId="9"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5" fillId="3" borderId="0" xfId="0" applyFont="1" applyFill="1" applyProtection="1"/>
    <xf numFmtId="0" fontId="4" fillId="0" borderId="12" xfId="0" applyFont="1" applyBorder="1" applyAlignment="1" applyProtection="1">
      <alignment horizontal="left" vertical="top" wrapText="1" indent="2"/>
    </xf>
    <xf numFmtId="0" fontId="3" fillId="0" borderId="2" xfId="0" applyFont="1" applyBorder="1" applyAlignment="1" applyProtection="1">
      <alignment horizontal="right" vertical="top"/>
    </xf>
    <xf numFmtId="0" fontId="2" fillId="0" borderId="12" xfId="0" applyFont="1" applyBorder="1" applyAlignment="1" applyProtection="1">
      <alignment horizontal="right" vertical="top"/>
    </xf>
    <xf numFmtId="0" fontId="4" fillId="0" borderId="1" xfId="0" applyFont="1" applyBorder="1" applyAlignment="1" applyProtection="1">
      <alignment horizontal="left" vertical="top" wrapText="1" indent="2"/>
    </xf>
    <xf numFmtId="0" fontId="4" fillId="0" borderId="2" xfId="0" applyFont="1" applyBorder="1" applyAlignment="1" applyProtection="1">
      <alignment horizontal="right" vertical="top"/>
    </xf>
    <xf numFmtId="0" fontId="4" fillId="0" borderId="1" xfId="0" applyFont="1" applyBorder="1" applyAlignment="1" applyProtection="1">
      <alignment horizontal="right" vertical="top"/>
    </xf>
    <xf numFmtId="0" fontId="2" fillId="6" borderId="1" xfId="0" applyFont="1" applyFill="1" applyBorder="1" applyAlignment="1" applyProtection="1">
      <alignment horizontal="right" vertical="top"/>
    </xf>
    <xf numFmtId="0" fontId="2" fillId="3" borderId="14" xfId="0" applyFont="1" applyFill="1" applyBorder="1" applyAlignment="1" applyProtection="1">
      <alignment horizontal="right" vertical="top"/>
    </xf>
    <xf numFmtId="0" fontId="2" fillId="3" borderId="15" xfId="0" applyFont="1" applyFill="1" applyBorder="1" applyAlignment="1" applyProtection="1">
      <alignment horizontal="right" vertical="top"/>
    </xf>
    <xf numFmtId="0" fontId="2" fillId="0" borderId="1" xfId="0" applyFont="1" applyBorder="1" applyAlignment="1" applyProtection="1">
      <alignment horizontal="left" vertical="top" wrapText="1"/>
    </xf>
    <xf numFmtId="0" fontId="4" fillId="0" borderId="1" xfId="0" applyFont="1" applyBorder="1" applyAlignment="1" applyProtection="1">
      <alignment horizontal="left" vertical="top" indent="2"/>
    </xf>
    <xf numFmtId="0" fontId="5" fillId="0" borderId="1" xfId="0" applyFont="1" applyBorder="1" applyAlignment="1" applyProtection="1">
      <alignment horizontal="left" vertical="top" wrapText="1"/>
    </xf>
    <xf numFmtId="0" fontId="2" fillId="3" borderId="1" xfId="0" applyFont="1" applyFill="1" applyBorder="1" applyAlignment="1" applyProtection="1">
      <alignment horizontal="center" vertical="top"/>
    </xf>
    <xf numFmtId="0" fontId="2" fillId="3" borderId="1" xfId="0" applyFont="1" applyFill="1" applyBorder="1" applyAlignment="1" applyProtection="1">
      <alignment horizontal="right" vertical="top"/>
    </xf>
    <xf numFmtId="0" fontId="2" fillId="0" borderId="1" xfId="0" applyFont="1" applyBorder="1" applyAlignment="1" applyProtection="1">
      <alignment horizontal="left" vertical="top" wrapText="1" indent="3"/>
    </xf>
    <xf numFmtId="0" fontId="3" fillId="0" borderId="1" xfId="0" applyFont="1" applyBorder="1" applyAlignment="1" applyProtection="1">
      <alignment horizontal="right" vertical="top"/>
    </xf>
    <xf numFmtId="0" fontId="2" fillId="0" borderId="1" xfId="0" applyFont="1" applyBorder="1" applyAlignment="1" applyProtection="1">
      <alignment horizontal="right" vertical="top"/>
    </xf>
    <xf numFmtId="0" fontId="4" fillId="0" borderId="1" xfId="0" applyFont="1" applyBorder="1" applyAlignment="1" applyProtection="1">
      <alignment horizontal="left" vertical="top" wrapText="1" indent="3"/>
    </xf>
    <xf numFmtId="0" fontId="2" fillId="3" borderId="1" xfId="0" applyFont="1" applyFill="1" applyBorder="1" applyAlignment="1" applyProtection="1">
      <alignment horizontal="left" vertical="top"/>
    </xf>
    <xf numFmtId="0" fontId="3" fillId="0" borderId="1" xfId="0" applyFont="1" applyBorder="1" applyAlignment="1" applyProtection="1">
      <alignment vertical="top" wrapText="1"/>
    </xf>
    <xf numFmtId="0" fontId="3" fillId="0" borderId="1" xfId="0" applyFont="1" applyBorder="1" applyAlignment="1" applyProtection="1">
      <alignment horizontal="left" vertical="top" wrapText="1" indent="3"/>
    </xf>
    <xf numFmtId="0" fontId="4" fillId="0" borderId="1" xfId="0" applyFont="1" applyFill="1" applyBorder="1" applyAlignment="1" applyProtection="1">
      <alignment horizontal="left" vertical="top" wrapText="1" indent="3"/>
    </xf>
    <xf numFmtId="0" fontId="5" fillId="0" borderId="1" xfId="0" applyFont="1" applyFill="1" applyBorder="1" applyAlignment="1" applyProtection="1">
      <alignment horizontal="left" vertical="top" wrapText="1" indent="3"/>
    </xf>
    <xf numFmtId="0" fontId="4" fillId="0" borderId="12" xfId="0" applyFont="1" applyBorder="1" applyAlignment="1" applyProtection="1">
      <alignment horizontal="left" vertical="top" wrapText="1" indent="3"/>
    </xf>
    <xf numFmtId="0" fontId="4" fillId="0" borderId="12" xfId="0" applyFont="1" applyBorder="1" applyAlignment="1" applyProtection="1">
      <alignment horizontal="left" vertical="top" wrapText="1"/>
    </xf>
    <xf numFmtId="0" fontId="0" fillId="0" borderId="0" xfId="0" applyProtection="1"/>
    <xf numFmtId="0" fontId="22" fillId="0" borderId="12" xfId="0" applyFont="1" applyBorder="1" applyAlignment="1" applyProtection="1">
      <alignment horizontal="left" vertical="top"/>
    </xf>
    <xf numFmtId="0" fontId="18" fillId="2" borderId="4" xfId="0" applyFont="1" applyFill="1" applyBorder="1" applyAlignment="1" applyProtection="1">
      <alignment horizontal="right" vertical="top" wrapText="1"/>
    </xf>
    <xf numFmtId="0" fontId="18" fillId="2" borderId="4" xfId="0" applyFont="1" applyFill="1" applyBorder="1" applyAlignment="1" applyProtection="1">
      <alignment horizontal="center" vertical="top" wrapText="1"/>
    </xf>
    <xf numFmtId="0" fontId="0" fillId="0" borderId="0" xfId="0" applyFill="1" applyProtection="1"/>
    <xf numFmtId="0" fontId="5" fillId="0" borderId="1" xfId="0" applyFont="1" applyFill="1" applyBorder="1" applyAlignment="1" applyProtection="1">
      <alignment horizontal="left" vertical="top" wrapText="1"/>
    </xf>
    <xf numFmtId="0" fontId="2" fillId="0" borderId="12" xfId="0" applyFont="1" applyFill="1" applyBorder="1" applyAlignment="1" applyProtection="1">
      <alignment horizontal="right" vertical="top"/>
    </xf>
    <xf numFmtId="0" fontId="10" fillId="0" borderId="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14" fillId="3" borderId="0" xfId="0" applyFont="1" applyFill="1" applyAlignment="1" applyProtection="1">
      <alignment vertical="top" wrapText="1"/>
    </xf>
    <xf numFmtId="0" fontId="14" fillId="3" borderId="0" xfId="0" applyFont="1" applyFill="1" applyAlignment="1" applyProtection="1">
      <alignment horizontal="right" vertical="top" wrapText="1" indent="1"/>
    </xf>
    <xf numFmtId="0" fontId="12" fillId="3" borderId="0" xfId="0" applyFont="1" applyFill="1" applyAlignment="1" applyProtection="1">
      <alignment horizontal="left" vertical="top" wrapText="1"/>
    </xf>
    <xf numFmtId="0" fontId="19" fillId="3" borderId="0" xfId="0" applyFont="1" applyFill="1" applyAlignment="1" applyProtection="1">
      <alignment horizontal="right" vertical="top"/>
    </xf>
    <xf numFmtId="1" fontId="17" fillId="2" borderId="7" xfId="0" applyNumberFormat="1" applyFont="1" applyFill="1" applyBorder="1" applyAlignment="1" applyProtection="1">
      <alignment horizontal="center" vertical="top" wrapText="1"/>
    </xf>
    <xf numFmtId="0" fontId="17" fillId="2" borderId="4" xfId="0" applyFont="1" applyFill="1" applyBorder="1" applyAlignment="1" applyProtection="1">
      <alignment horizontal="center" vertical="top" wrapText="1"/>
    </xf>
    <xf numFmtId="0" fontId="8" fillId="3" borderId="0" xfId="0" applyFont="1" applyFill="1" applyAlignment="1" applyProtection="1">
      <alignment horizontal="right" vertical="top"/>
    </xf>
    <xf numFmtId="0" fontId="8" fillId="3" borderId="0" xfId="0" applyFont="1" applyFill="1" applyAlignment="1" applyProtection="1">
      <alignment horizontal="left" vertical="top" wrapText="1"/>
    </xf>
    <xf numFmtId="0" fontId="11" fillId="3" borderId="0" xfId="0" applyFont="1" applyFill="1" applyAlignment="1" applyProtection="1">
      <alignment horizontal="right" vertical="top"/>
    </xf>
    <xf numFmtId="0" fontId="15" fillId="0" borderId="0" xfId="0" applyFont="1" applyProtection="1"/>
    <xf numFmtId="0" fontId="8" fillId="0" borderId="0" xfId="0" applyFont="1" applyAlignment="1" applyProtection="1">
      <alignment horizontal="right" vertical="top"/>
    </xf>
    <xf numFmtId="0" fontId="8" fillId="0" borderId="0" xfId="0" applyFont="1" applyAlignment="1" applyProtection="1">
      <alignment horizontal="left" vertical="top" wrapText="1"/>
    </xf>
    <xf numFmtId="0" fontId="2" fillId="4" borderId="1" xfId="0" applyFont="1" applyFill="1" applyBorder="1" applyAlignment="1" applyProtection="1">
      <alignment horizontal="right" vertical="top"/>
      <protection locked="0"/>
    </xf>
    <xf numFmtId="0" fontId="5" fillId="4" borderId="1" xfId="0" applyFont="1" applyFill="1" applyBorder="1" applyAlignment="1" applyProtection="1">
      <alignment horizontal="right" vertical="top"/>
      <protection locked="0"/>
    </xf>
    <xf numFmtId="0" fontId="27" fillId="0" borderId="16" xfId="0" applyFont="1" applyBorder="1" applyAlignment="1" applyProtection="1">
      <alignment horizontal="center"/>
    </xf>
    <xf numFmtId="0" fontId="28" fillId="0" borderId="17" xfId="0" applyFont="1" applyFill="1" applyBorder="1" applyAlignment="1" applyProtection="1">
      <alignment horizontal="center"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E370"/>
  <sheetViews>
    <sheetView tabSelected="1" topLeftCell="A10" zoomScale="120" zoomScaleNormal="120" workbookViewId="0">
      <selection activeCell="D28" sqref="D28"/>
    </sheetView>
  </sheetViews>
  <sheetFormatPr defaultRowHeight="16.5" x14ac:dyDescent="0.25"/>
  <cols>
    <col min="1" max="1" width="3.85546875" style="4" customWidth="1"/>
    <col min="2" max="2" width="62.85546875" style="56" customWidth="1"/>
    <col min="3" max="3" width="19.42578125" style="74" customWidth="1"/>
    <col min="4" max="4" width="18.140625" style="75" customWidth="1"/>
    <col min="5" max="5" width="65.42578125" style="76" customWidth="1"/>
  </cols>
  <sheetData>
    <row r="1" spans="1:5" ht="25.5" x14ac:dyDescent="0.45">
      <c r="B1" s="79" t="s">
        <v>67</v>
      </c>
      <c r="C1" s="79"/>
      <c r="D1" s="79"/>
      <c r="E1" s="79"/>
    </row>
    <row r="2" spans="1:5" s="2" customFormat="1" ht="51.75" x14ac:dyDescent="0.25">
      <c r="A2" s="4"/>
      <c r="B2" s="5" t="s">
        <v>48</v>
      </c>
      <c r="C2" s="6" t="s">
        <v>21</v>
      </c>
      <c r="D2" s="6" t="s">
        <v>49</v>
      </c>
      <c r="E2" s="6" t="s">
        <v>50</v>
      </c>
    </row>
    <row r="3" spans="1:5" ht="15" x14ac:dyDescent="0.25">
      <c r="B3" s="7"/>
      <c r="C3" s="7"/>
      <c r="D3" s="7"/>
      <c r="E3" s="7"/>
    </row>
    <row r="4" spans="1:5" ht="117" customHeight="1" x14ac:dyDescent="0.3">
      <c r="B4" s="8" t="s">
        <v>79</v>
      </c>
      <c r="C4" s="9" t="s">
        <v>33</v>
      </c>
      <c r="D4" s="9" t="s">
        <v>22</v>
      </c>
      <c r="E4" s="10" t="s">
        <v>51</v>
      </c>
    </row>
    <row r="5" spans="1:5" ht="15" x14ac:dyDescent="0.25">
      <c r="B5" s="11" t="s">
        <v>96</v>
      </c>
      <c r="C5" s="12"/>
      <c r="D5" s="12"/>
      <c r="E5" s="12"/>
    </row>
    <row r="6" spans="1:5" ht="60" x14ac:dyDescent="0.25">
      <c r="B6" s="13" t="s">
        <v>60</v>
      </c>
      <c r="C6" s="14">
        <v>5</v>
      </c>
      <c r="D6" s="77"/>
      <c r="E6" s="16" t="s">
        <v>26</v>
      </c>
    </row>
    <row r="7" spans="1:5" ht="15" x14ac:dyDescent="0.25">
      <c r="B7" s="17" t="s">
        <v>61</v>
      </c>
      <c r="C7" s="14">
        <v>4</v>
      </c>
      <c r="D7" s="77"/>
      <c r="E7" s="16"/>
    </row>
    <row r="8" spans="1:5" ht="15.75" x14ac:dyDescent="0.3">
      <c r="B8" s="18" t="s">
        <v>31</v>
      </c>
      <c r="C8" s="19">
        <v>3</v>
      </c>
      <c r="D8" s="77"/>
      <c r="E8" s="16"/>
    </row>
    <row r="9" spans="1:5" ht="75" x14ac:dyDescent="0.25">
      <c r="B9" s="20" t="s">
        <v>97</v>
      </c>
      <c r="C9" s="19">
        <v>5</v>
      </c>
      <c r="D9" s="77"/>
      <c r="E9" s="16" t="s">
        <v>54</v>
      </c>
    </row>
    <row r="10" spans="1:5" ht="15" x14ac:dyDescent="0.25">
      <c r="B10" s="21" t="s">
        <v>34</v>
      </c>
      <c r="C10" s="22">
        <v>10</v>
      </c>
      <c r="D10" s="22">
        <f>SUM(D6:D9)</f>
        <v>0</v>
      </c>
      <c r="E10" s="12"/>
    </row>
    <row r="11" spans="1:5" ht="15" x14ac:dyDescent="0.25">
      <c r="B11" s="16" t="s">
        <v>98</v>
      </c>
      <c r="C11" s="12"/>
      <c r="D11" s="12"/>
      <c r="E11" s="12"/>
    </row>
    <row r="12" spans="1:5" ht="30" x14ac:dyDescent="0.25">
      <c r="B12" s="23" t="s">
        <v>0</v>
      </c>
      <c r="C12" s="24"/>
      <c r="D12" s="25"/>
      <c r="E12" s="26" t="s">
        <v>10</v>
      </c>
    </row>
    <row r="13" spans="1:5" ht="15" x14ac:dyDescent="0.25">
      <c r="B13" s="27" t="s">
        <v>69</v>
      </c>
      <c r="C13" s="24">
        <v>5</v>
      </c>
      <c r="D13" s="77"/>
      <c r="E13" s="26"/>
    </row>
    <row r="14" spans="1:5" ht="15" x14ac:dyDescent="0.25">
      <c r="B14" s="27" t="s">
        <v>70</v>
      </c>
      <c r="C14" s="24">
        <v>7</v>
      </c>
      <c r="D14" s="77"/>
      <c r="E14" s="28"/>
    </row>
    <row r="15" spans="1:5" x14ac:dyDescent="0.25">
      <c r="B15" s="27" t="s">
        <v>71</v>
      </c>
      <c r="C15" s="24">
        <v>9</v>
      </c>
      <c r="D15" s="77"/>
      <c r="E15" s="29"/>
    </row>
    <row r="16" spans="1:5" ht="15" x14ac:dyDescent="0.25">
      <c r="B16" s="27" t="s">
        <v>90</v>
      </c>
      <c r="C16" s="24">
        <v>10</v>
      </c>
      <c r="D16" s="77"/>
      <c r="E16" s="26"/>
    </row>
    <row r="17" spans="1:5" ht="15" x14ac:dyDescent="0.25">
      <c r="B17" s="21" t="s">
        <v>34</v>
      </c>
      <c r="C17" s="22">
        <v>10</v>
      </c>
      <c r="D17" s="22">
        <f>SUM(D13:D16)</f>
        <v>0</v>
      </c>
      <c r="E17" s="12"/>
    </row>
    <row r="18" spans="1:5" s="1" customFormat="1" ht="75" x14ac:dyDescent="0.25">
      <c r="A18" s="30"/>
      <c r="B18" s="16" t="s">
        <v>95</v>
      </c>
      <c r="C18" s="12"/>
      <c r="D18" s="12"/>
      <c r="E18" s="12"/>
    </row>
    <row r="19" spans="1:5" s="1" customFormat="1" ht="15" x14ac:dyDescent="0.25">
      <c r="A19" s="30"/>
      <c r="B19" s="31" t="s">
        <v>81</v>
      </c>
      <c r="C19" s="32">
        <v>2</v>
      </c>
      <c r="D19" s="77"/>
      <c r="E19" s="33"/>
    </row>
    <row r="20" spans="1:5" s="1" customFormat="1" ht="15" x14ac:dyDescent="0.25">
      <c r="A20" s="30"/>
      <c r="B20" s="31" t="s">
        <v>82</v>
      </c>
      <c r="C20" s="32">
        <v>4</v>
      </c>
      <c r="D20" s="77"/>
      <c r="E20" s="33"/>
    </row>
    <row r="21" spans="1:5" ht="15" x14ac:dyDescent="0.25">
      <c r="B21" s="31" t="s">
        <v>80</v>
      </c>
      <c r="C21" s="32">
        <v>5</v>
      </c>
      <c r="D21" s="77"/>
      <c r="E21" s="33"/>
    </row>
    <row r="22" spans="1:5" s="2" customFormat="1" ht="15" x14ac:dyDescent="0.25">
      <c r="A22" s="4"/>
      <c r="B22" s="21" t="s">
        <v>34</v>
      </c>
      <c r="C22" s="22">
        <v>5</v>
      </c>
      <c r="D22" s="22">
        <f>SUM(D19:D21)</f>
        <v>0</v>
      </c>
      <c r="E22" s="12"/>
    </row>
    <row r="23" spans="1:5" s="2" customFormat="1" ht="15" x14ac:dyDescent="0.25">
      <c r="A23" s="4"/>
      <c r="B23" s="11" t="s">
        <v>36</v>
      </c>
      <c r="C23" s="12"/>
      <c r="D23" s="12"/>
      <c r="E23" s="12"/>
    </row>
    <row r="24" spans="1:5" ht="30" x14ac:dyDescent="0.25">
      <c r="B24" s="34" t="s">
        <v>2</v>
      </c>
      <c r="C24" s="35">
        <v>3</v>
      </c>
      <c r="D24" s="77"/>
      <c r="E24" s="26" t="s">
        <v>18</v>
      </c>
    </row>
    <row r="25" spans="1:5" ht="15" x14ac:dyDescent="0.25">
      <c r="B25" s="34" t="s">
        <v>3</v>
      </c>
      <c r="C25" s="35">
        <v>2</v>
      </c>
      <c r="D25" s="77"/>
      <c r="E25" s="26" t="s">
        <v>14</v>
      </c>
    </row>
    <row r="26" spans="1:5" ht="60" x14ac:dyDescent="0.25">
      <c r="B26" s="34" t="s">
        <v>4</v>
      </c>
      <c r="C26" s="35">
        <v>3</v>
      </c>
      <c r="D26" s="77"/>
      <c r="E26" s="26" t="s">
        <v>24</v>
      </c>
    </row>
    <row r="27" spans="1:5" ht="60" x14ac:dyDescent="0.25">
      <c r="B27" s="34" t="s">
        <v>5</v>
      </c>
      <c r="C27" s="36">
        <v>2</v>
      </c>
      <c r="D27" s="77"/>
      <c r="E27" s="26" t="s">
        <v>25</v>
      </c>
    </row>
    <row r="28" spans="1:5" ht="15" x14ac:dyDescent="0.25">
      <c r="B28" s="21" t="s">
        <v>34</v>
      </c>
      <c r="C28" s="22">
        <f>SUM(C24:C27)</f>
        <v>10</v>
      </c>
      <c r="D28" s="22">
        <f>SUM(D24:D27)</f>
        <v>0</v>
      </c>
      <c r="E28" s="12"/>
    </row>
    <row r="29" spans="1:5" ht="15" x14ac:dyDescent="0.25">
      <c r="B29" s="37" t="s">
        <v>35</v>
      </c>
      <c r="C29" s="37">
        <f>C10+C17+C22+C28</f>
        <v>35</v>
      </c>
      <c r="D29" s="37">
        <f>SUM(D10,D17,D22,D28)</f>
        <v>0</v>
      </c>
      <c r="E29" s="12"/>
    </row>
    <row r="30" spans="1:5" ht="15" x14ac:dyDescent="0.25">
      <c r="B30" s="38"/>
      <c r="C30" s="39"/>
      <c r="D30" s="39"/>
      <c r="E30" s="39"/>
    </row>
    <row r="31" spans="1:5" ht="82.5" x14ac:dyDescent="0.3">
      <c r="B31" s="8" t="s">
        <v>62</v>
      </c>
      <c r="C31" s="10" t="s">
        <v>33</v>
      </c>
      <c r="D31" s="10" t="s">
        <v>22</v>
      </c>
      <c r="E31" s="10" t="s">
        <v>51</v>
      </c>
    </row>
    <row r="32" spans="1:5" ht="30" x14ac:dyDescent="0.25">
      <c r="B32" s="40" t="s">
        <v>99</v>
      </c>
      <c r="C32" s="12"/>
      <c r="D32" s="12"/>
      <c r="E32" s="26" t="s">
        <v>7</v>
      </c>
    </row>
    <row r="33" spans="2:5" ht="15" x14ac:dyDescent="0.25">
      <c r="B33" s="41" t="s">
        <v>68</v>
      </c>
      <c r="C33" s="36">
        <v>3</v>
      </c>
      <c r="D33" s="77"/>
      <c r="E33" s="26"/>
    </row>
    <row r="34" spans="2:5" ht="15" x14ac:dyDescent="0.25">
      <c r="B34" s="34" t="s">
        <v>16</v>
      </c>
      <c r="C34" s="36">
        <v>5</v>
      </c>
      <c r="D34" s="77"/>
      <c r="E34" s="26"/>
    </row>
    <row r="35" spans="2:5" ht="15" x14ac:dyDescent="0.25">
      <c r="B35" s="22" t="s">
        <v>34</v>
      </c>
      <c r="C35" s="22">
        <f>C34</f>
        <v>5</v>
      </c>
      <c r="D35" s="22">
        <f>SUM(D33:D34)</f>
        <v>0</v>
      </c>
      <c r="E35" s="12"/>
    </row>
    <row r="36" spans="2:5" ht="45" x14ac:dyDescent="0.25">
      <c r="B36" s="42" t="s">
        <v>63</v>
      </c>
      <c r="C36" s="24">
        <v>12</v>
      </c>
      <c r="D36" s="15"/>
      <c r="E36" s="26" t="s">
        <v>9</v>
      </c>
    </row>
    <row r="37" spans="2:5" ht="15" x14ac:dyDescent="0.25">
      <c r="B37" s="22" t="s">
        <v>34</v>
      </c>
      <c r="C37" s="22">
        <f>SUM(C36)</f>
        <v>12</v>
      </c>
      <c r="D37" s="22">
        <f>SUM(D36)</f>
        <v>0</v>
      </c>
      <c r="E37" s="12"/>
    </row>
    <row r="38" spans="2:5" ht="90" x14ac:dyDescent="0.25">
      <c r="B38" s="11" t="s">
        <v>64</v>
      </c>
      <c r="C38" s="12"/>
      <c r="D38" s="12"/>
      <c r="E38" s="12"/>
    </row>
    <row r="39" spans="2:5" ht="15" x14ac:dyDescent="0.25">
      <c r="B39" s="43" t="s">
        <v>38</v>
      </c>
      <c r="C39" s="44"/>
      <c r="D39" s="44"/>
      <c r="E39" s="44"/>
    </row>
    <row r="40" spans="2:5" ht="90" x14ac:dyDescent="0.25">
      <c r="B40" s="45" t="s">
        <v>32</v>
      </c>
      <c r="C40" s="46"/>
      <c r="D40" s="47"/>
      <c r="E40" s="26" t="s">
        <v>30</v>
      </c>
    </row>
    <row r="41" spans="2:5" ht="15" x14ac:dyDescent="0.25">
      <c r="B41" s="48" t="s">
        <v>40</v>
      </c>
      <c r="C41" s="36">
        <v>8</v>
      </c>
      <c r="D41" s="77"/>
      <c r="E41" s="28"/>
    </row>
    <row r="42" spans="2:5" x14ac:dyDescent="0.25">
      <c r="B42" s="48" t="s">
        <v>41</v>
      </c>
      <c r="C42" s="36">
        <v>10</v>
      </c>
      <c r="D42" s="77"/>
      <c r="E42" s="29"/>
    </row>
    <row r="43" spans="2:5" ht="15" x14ac:dyDescent="0.25">
      <c r="B43" s="48" t="s">
        <v>42</v>
      </c>
      <c r="C43" s="36">
        <v>12</v>
      </c>
      <c r="D43" s="77"/>
      <c r="E43" s="26"/>
    </row>
    <row r="44" spans="2:5" ht="15" x14ac:dyDescent="0.25">
      <c r="B44" s="48" t="s">
        <v>43</v>
      </c>
      <c r="C44" s="36">
        <v>15</v>
      </c>
      <c r="D44" s="77"/>
      <c r="E44" s="26"/>
    </row>
    <row r="45" spans="2:5" ht="15" x14ac:dyDescent="0.25">
      <c r="B45" s="43" t="s">
        <v>39</v>
      </c>
      <c r="C45" s="44" t="s">
        <v>44</v>
      </c>
      <c r="D45" s="44" t="s">
        <v>44</v>
      </c>
      <c r="E45" s="49"/>
    </row>
    <row r="46" spans="2:5" ht="120" x14ac:dyDescent="0.25">
      <c r="B46" s="48" t="s">
        <v>94</v>
      </c>
      <c r="C46" s="36">
        <v>6</v>
      </c>
      <c r="D46" s="77"/>
      <c r="E46" s="50" t="s">
        <v>65</v>
      </c>
    </row>
    <row r="47" spans="2:5" ht="45" x14ac:dyDescent="0.25">
      <c r="B47" s="48" t="s">
        <v>45</v>
      </c>
      <c r="C47" s="36">
        <v>3</v>
      </c>
      <c r="D47" s="78"/>
      <c r="E47" s="16" t="s">
        <v>23</v>
      </c>
    </row>
    <row r="48" spans="2:5" ht="105" x14ac:dyDescent="0.25">
      <c r="B48" s="48" t="s">
        <v>57</v>
      </c>
      <c r="C48" s="36">
        <v>3</v>
      </c>
      <c r="D48" s="77"/>
      <c r="E48" s="26" t="s">
        <v>29</v>
      </c>
    </row>
    <row r="49" spans="1:5" s="1" customFormat="1" ht="60" x14ac:dyDescent="0.25">
      <c r="A49" s="30"/>
      <c r="B49" s="51" t="s">
        <v>46</v>
      </c>
      <c r="C49" s="46">
        <v>3</v>
      </c>
      <c r="D49" s="77"/>
      <c r="E49" s="26" t="s">
        <v>47</v>
      </c>
    </row>
    <row r="50" spans="1:5" ht="15" x14ac:dyDescent="0.25">
      <c r="B50" s="22" t="s">
        <v>34</v>
      </c>
      <c r="C50" s="22">
        <v>15</v>
      </c>
      <c r="D50" s="22">
        <f>SUM(D41:D49)</f>
        <v>0</v>
      </c>
      <c r="E50" s="12"/>
    </row>
    <row r="51" spans="1:5" ht="15" x14ac:dyDescent="0.25">
      <c r="B51" s="11" t="s">
        <v>15</v>
      </c>
      <c r="C51" s="12"/>
      <c r="D51" s="12"/>
      <c r="E51" s="12"/>
    </row>
    <row r="52" spans="1:5" ht="210" x14ac:dyDescent="0.25">
      <c r="B52" s="52" t="s">
        <v>89</v>
      </c>
      <c r="C52" s="36">
        <v>5</v>
      </c>
      <c r="D52" s="77"/>
      <c r="E52" s="26" t="s">
        <v>17</v>
      </c>
    </row>
    <row r="53" spans="1:5" ht="60" x14ac:dyDescent="0.25">
      <c r="B53" s="53" t="s">
        <v>66</v>
      </c>
      <c r="C53" s="36">
        <v>3</v>
      </c>
      <c r="D53" s="77"/>
      <c r="E53" s="26" t="s">
        <v>8</v>
      </c>
    </row>
    <row r="54" spans="1:5" ht="15" x14ac:dyDescent="0.25">
      <c r="B54" s="22" t="s">
        <v>34</v>
      </c>
      <c r="C54" s="22">
        <f>SUM(C52:C53)</f>
        <v>8</v>
      </c>
      <c r="D54" s="22">
        <f>SUM(D52:D53)</f>
        <v>0</v>
      </c>
      <c r="E54" s="12"/>
    </row>
    <row r="55" spans="1:5" ht="15" x14ac:dyDescent="0.25">
      <c r="B55" s="37" t="s">
        <v>35</v>
      </c>
      <c r="C55" s="37">
        <f>C35+C37+C50+C54</f>
        <v>40</v>
      </c>
      <c r="D55" s="37">
        <f>D35+D37+D50+D54</f>
        <v>0</v>
      </c>
      <c r="E55" s="12"/>
    </row>
    <row r="56" spans="1:5" ht="15" x14ac:dyDescent="0.25">
      <c r="B56" s="7"/>
      <c r="C56" s="7"/>
      <c r="D56" s="7"/>
      <c r="E56" s="7"/>
    </row>
    <row r="57" spans="1:5" ht="67.5" x14ac:dyDescent="0.3">
      <c r="B57" s="8" t="s">
        <v>58</v>
      </c>
      <c r="C57" s="10" t="s">
        <v>33</v>
      </c>
      <c r="D57" s="10" t="s">
        <v>22</v>
      </c>
      <c r="E57" s="10" t="s">
        <v>51</v>
      </c>
    </row>
    <row r="58" spans="1:5" ht="15" x14ac:dyDescent="0.25">
      <c r="B58" s="42" t="s">
        <v>86</v>
      </c>
      <c r="C58" s="12"/>
      <c r="D58" s="12"/>
      <c r="E58" s="12"/>
    </row>
    <row r="59" spans="1:5" ht="75" x14ac:dyDescent="0.25">
      <c r="B59" s="54" t="s">
        <v>52</v>
      </c>
      <c r="C59" s="36">
        <v>7</v>
      </c>
      <c r="D59" s="77"/>
      <c r="E59" s="55" t="s">
        <v>11</v>
      </c>
    </row>
    <row r="60" spans="1:5" ht="45" x14ac:dyDescent="0.25">
      <c r="B60" s="54" t="s">
        <v>83</v>
      </c>
      <c r="C60" s="36">
        <v>3</v>
      </c>
      <c r="D60" s="77"/>
      <c r="E60" s="55" t="s">
        <v>53</v>
      </c>
    </row>
    <row r="61" spans="1:5" ht="15" x14ac:dyDescent="0.25">
      <c r="B61" s="21" t="s">
        <v>34</v>
      </c>
      <c r="C61" s="22">
        <f>SUM(C59:C60)</f>
        <v>10</v>
      </c>
      <c r="D61" s="22">
        <f>SUM(D59:D60)</f>
        <v>0</v>
      </c>
      <c r="E61" s="12"/>
    </row>
    <row r="62" spans="1:5" ht="15" x14ac:dyDescent="0.25">
      <c r="B62" s="11" t="s">
        <v>1</v>
      </c>
      <c r="C62" s="12"/>
      <c r="D62" s="12"/>
      <c r="E62" s="12"/>
    </row>
    <row r="63" spans="1:5" ht="45" x14ac:dyDescent="0.25">
      <c r="A63" s="56"/>
      <c r="B63" s="48" t="s">
        <v>59</v>
      </c>
      <c r="C63" s="36">
        <v>5</v>
      </c>
      <c r="D63" s="77"/>
      <c r="E63" s="26" t="s">
        <v>12</v>
      </c>
    </row>
    <row r="64" spans="1:5" ht="150" x14ac:dyDescent="0.25">
      <c r="B64" s="52" t="s">
        <v>91</v>
      </c>
      <c r="C64" s="36">
        <v>5</v>
      </c>
      <c r="D64" s="77"/>
      <c r="E64" s="26" t="s">
        <v>28</v>
      </c>
    </row>
    <row r="65" spans="1:5" ht="15" x14ac:dyDescent="0.25">
      <c r="B65" s="21" t="s">
        <v>34</v>
      </c>
      <c r="C65" s="22">
        <f>SUM(C63:C64)</f>
        <v>10</v>
      </c>
      <c r="D65" s="22">
        <f>SUM(D63:D64)</f>
        <v>0</v>
      </c>
      <c r="E65" s="12"/>
    </row>
    <row r="66" spans="1:5" ht="15" x14ac:dyDescent="0.25">
      <c r="B66" s="57" t="s">
        <v>56</v>
      </c>
      <c r="C66" s="12"/>
      <c r="D66" s="12"/>
      <c r="E66" s="12"/>
    </row>
    <row r="67" spans="1:5" s="2" customFormat="1" ht="30" x14ac:dyDescent="0.25">
      <c r="A67" s="4"/>
      <c r="B67" s="34" t="s">
        <v>93</v>
      </c>
      <c r="C67" s="36">
        <v>5</v>
      </c>
      <c r="D67" s="77"/>
      <c r="E67" s="16" t="s">
        <v>13</v>
      </c>
    </row>
    <row r="68" spans="1:5" s="2" customFormat="1" ht="30" x14ac:dyDescent="0.25">
      <c r="A68" s="4"/>
      <c r="B68" s="31" t="s">
        <v>84</v>
      </c>
      <c r="C68" s="36">
        <v>5</v>
      </c>
      <c r="D68" s="77"/>
      <c r="E68" s="16" t="s">
        <v>13</v>
      </c>
    </row>
    <row r="69" spans="1:5" ht="60" x14ac:dyDescent="0.25">
      <c r="B69" s="31" t="s">
        <v>85</v>
      </c>
      <c r="C69" s="36">
        <v>5</v>
      </c>
      <c r="D69" s="77"/>
      <c r="E69" s="16" t="s">
        <v>27</v>
      </c>
    </row>
    <row r="70" spans="1:5" ht="15" x14ac:dyDescent="0.25">
      <c r="B70" s="21" t="s">
        <v>34</v>
      </c>
      <c r="C70" s="22">
        <v>15</v>
      </c>
      <c r="D70" s="22">
        <f>SUM(D67:D69)</f>
        <v>0</v>
      </c>
      <c r="E70" s="12"/>
    </row>
    <row r="71" spans="1:5" s="2" customFormat="1" ht="90" x14ac:dyDescent="0.25">
      <c r="A71" s="4"/>
      <c r="B71" s="16" t="s">
        <v>55</v>
      </c>
      <c r="C71" s="36">
        <v>5</v>
      </c>
      <c r="D71" s="77"/>
      <c r="E71" s="26" t="s">
        <v>12</v>
      </c>
    </row>
    <row r="72" spans="1:5" s="2" customFormat="1" ht="15" x14ac:dyDescent="0.25">
      <c r="A72" s="4"/>
      <c r="B72" s="21" t="s">
        <v>34</v>
      </c>
      <c r="C72" s="22">
        <f>C71</f>
        <v>5</v>
      </c>
      <c r="D72" s="22">
        <f>SUM(D71)</f>
        <v>0</v>
      </c>
      <c r="E72" s="12"/>
    </row>
    <row r="73" spans="1:5" s="2" customFormat="1" ht="15" x14ac:dyDescent="0.25">
      <c r="A73" s="4"/>
      <c r="B73" s="37" t="s">
        <v>35</v>
      </c>
      <c r="C73" s="37">
        <f>C61+C65+C70+C72</f>
        <v>40</v>
      </c>
      <c r="D73" s="37">
        <f>D61+D65+D70+D72</f>
        <v>0</v>
      </c>
      <c r="E73" s="12"/>
    </row>
    <row r="74" spans="1:5" s="2" customFormat="1" ht="15.75" x14ac:dyDescent="0.25">
      <c r="A74" s="4"/>
      <c r="B74" s="58" t="s">
        <v>37</v>
      </c>
      <c r="C74" s="59">
        <f>C29+C55+C73</f>
        <v>115</v>
      </c>
      <c r="D74" s="59">
        <f>D29+D55+D73</f>
        <v>0</v>
      </c>
      <c r="E74" s="59"/>
    </row>
    <row r="75" spans="1:5" s="3" customFormat="1" ht="15.75" x14ac:dyDescent="0.25">
      <c r="A75" s="60"/>
      <c r="B75" s="80" t="s">
        <v>73</v>
      </c>
      <c r="C75" s="80"/>
      <c r="D75" s="80"/>
      <c r="E75" s="80"/>
    </row>
    <row r="76" spans="1:5" ht="51" x14ac:dyDescent="0.4">
      <c r="B76" s="8" t="s">
        <v>74</v>
      </c>
      <c r="C76" s="10" t="s">
        <v>78</v>
      </c>
      <c r="D76" s="10" t="s">
        <v>49</v>
      </c>
      <c r="E76" s="10" t="s">
        <v>51</v>
      </c>
    </row>
    <row r="77" spans="1:5" ht="60" x14ac:dyDescent="0.25">
      <c r="B77" s="61" t="s">
        <v>76</v>
      </c>
      <c r="C77" s="62">
        <v>5</v>
      </c>
      <c r="D77" s="77"/>
      <c r="E77" s="26" t="s">
        <v>92</v>
      </c>
    </row>
    <row r="78" spans="1:5" ht="45" x14ac:dyDescent="0.25">
      <c r="B78" s="63" t="s">
        <v>87</v>
      </c>
      <c r="C78" s="62">
        <v>5</v>
      </c>
      <c r="D78" s="77"/>
      <c r="E78" s="64" t="s">
        <v>72</v>
      </c>
    </row>
    <row r="79" spans="1:5" ht="45" x14ac:dyDescent="0.25">
      <c r="B79" s="63" t="s">
        <v>88</v>
      </c>
      <c r="C79" s="62">
        <v>5</v>
      </c>
      <c r="D79" s="77"/>
      <c r="E79" s="64" t="s">
        <v>75</v>
      </c>
    </row>
    <row r="80" spans="1:5" ht="15.75" x14ac:dyDescent="0.25">
      <c r="B80" s="58" t="s">
        <v>77</v>
      </c>
      <c r="C80" s="59">
        <f>SUM(C77:C79)</f>
        <v>15</v>
      </c>
      <c r="D80" s="59">
        <f>SUM(D77:D79)</f>
        <v>0</v>
      </c>
      <c r="E80" s="59"/>
    </row>
    <row r="81" spans="1:5" s="2" customFormat="1" x14ac:dyDescent="0.25">
      <c r="A81" s="4"/>
      <c r="B81" s="65"/>
      <c r="C81" s="66"/>
      <c r="D81" s="4"/>
      <c r="E81" s="67"/>
    </row>
    <row r="82" spans="1:5" s="2" customFormat="1" ht="31.5" x14ac:dyDescent="0.25">
      <c r="A82" s="4"/>
      <c r="B82" s="4"/>
      <c r="C82" s="59" t="s">
        <v>20</v>
      </c>
      <c r="D82" s="59" t="s">
        <v>6</v>
      </c>
      <c r="E82" s="67"/>
    </row>
    <row r="83" spans="1:5" s="2" customFormat="1" ht="17.25" x14ac:dyDescent="0.25">
      <c r="A83" s="4"/>
      <c r="B83" s="68" t="s">
        <v>19</v>
      </c>
      <c r="C83" s="69">
        <f>C74*0.3</f>
        <v>34.5</v>
      </c>
      <c r="D83" s="70">
        <f>D74+D80</f>
        <v>0</v>
      </c>
      <c r="E83" s="67"/>
    </row>
    <row r="84" spans="1:5" s="2" customFormat="1" x14ac:dyDescent="0.25">
      <c r="A84" s="4"/>
      <c r="B84" s="4"/>
      <c r="C84" s="30"/>
      <c r="D84" s="71"/>
      <c r="E84" s="72"/>
    </row>
    <row r="85" spans="1:5" s="2" customFormat="1" x14ac:dyDescent="0.25">
      <c r="A85" s="4"/>
      <c r="B85" s="4"/>
      <c r="C85" s="30"/>
      <c r="D85" s="71"/>
      <c r="E85" s="72"/>
    </row>
    <row r="86" spans="1:5" s="2" customFormat="1" ht="15" x14ac:dyDescent="0.25">
      <c r="A86" s="4"/>
      <c r="B86" s="4"/>
      <c r="C86" s="30"/>
      <c r="D86" s="4"/>
      <c r="E86" s="4"/>
    </row>
    <row r="87" spans="1:5" s="2" customFormat="1" x14ac:dyDescent="0.25">
      <c r="A87" s="4"/>
      <c r="B87" s="4"/>
      <c r="C87" s="30"/>
      <c r="D87" s="71"/>
      <c r="E87" s="72"/>
    </row>
    <row r="88" spans="1:5" s="2" customFormat="1" x14ac:dyDescent="0.25">
      <c r="A88" s="4"/>
      <c r="B88" s="4"/>
      <c r="C88" s="30"/>
      <c r="D88" s="71"/>
      <c r="E88" s="72"/>
    </row>
    <row r="89" spans="1:5" s="2" customFormat="1" x14ac:dyDescent="0.25">
      <c r="A89" s="4"/>
      <c r="B89" s="4"/>
      <c r="C89" s="30"/>
      <c r="D89" s="71"/>
      <c r="E89" s="72"/>
    </row>
    <row r="90" spans="1:5" s="2" customFormat="1" x14ac:dyDescent="0.25">
      <c r="A90" s="4"/>
      <c r="B90" s="4"/>
      <c r="C90" s="30"/>
      <c r="D90" s="71"/>
      <c r="E90" s="72"/>
    </row>
    <row r="91" spans="1:5" s="2" customFormat="1" x14ac:dyDescent="0.25">
      <c r="A91" s="4"/>
      <c r="B91" s="4"/>
      <c r="C91" s="30"/>
      <c r="D91" s="71"/>
      <c r="E91" s="72"/>
    </row>
    <row r="92" spans="1:5" s="2" customFormat="1" x14ac:dyDescent="0.25">
      <c r="A92" s="4"/>
      <c r="B92" s="4"/>
      <c r="C92" s="30"/>
      <c r="D92" s="71"/>
      <c r="E92" s="72"/>
    </row>
    <row r="93" spans="1:5" s="2" customFormat="1" x14ac:dyDescent="0.25">
      <c r="A93" s="4"/>
      <c r="B93" s="4"/>
      <c r="C93" s="30"/>
      <c r="D93" s="71"/>
      <c r="E93" s="72"/>
    </row>
    <row r="94" spans="1:5" s="2" customFormat="1" x14ac:dyDescent="0.25">
      <c r="A94" s="4"/>
      <c r="B94" s="4"/>
      <c r="C94" s="30"/>
      <c r="D94" s="71"/>
      <c r="E94" s="72"/>
    </row>
    <row r="95" spans="1:5" s="2" customFormat="1" x14ac:dyDescent="0.25">
      <c r="A95" s="4"/>
      <c r="B95" s="4"/>
      <c r="C95" s="30"/>
      <c r="D95" s="71"/>
      <c r="E95" s="72"/>
    </row>
    <row r="96" spans="1:5" s="2" customFormat="1" x14ac:dyDescent="0.25">
      <c r="A96" s="4"/>
      <c r="B96" s="4"/>
      <c r="C96" s="30"/>
      <c r="D96" s="71"/>
      <c r="E96" s="72"/>
    </row>
    <row r="97" spans="1:5" s="2" customFormat="1" x14ac:dyDescent="0.25">
      <c r="A97" s="4"/>
      <c r="B97" s="4"/>
      <c r="C97" s="30"/>
      <c r="D97" s="71"/>
      <c r="E97" s="72"/>
    </row>
    <row r="98" spans="1:5" s="2" customFormat="1" x14ac:dyDescent="0.25">
      <c r="A98" s="4"/>
      <c r="B98" s="4"/>
      <c r="C98" s="30"/>
      <c r="D98" s="71"/>
      <c r="E98" s="72"/>
    </row>
    <row r="99" spans="1:5" s="2" customFormat="1" x14ac:dyDescent="0.25">
      <c r="A99" s="4"/>
      <c r="B99" s="4"/>
      <c r="C99" s="30"/>
      <c r="D99" s="73"/>
      <c r="E99" s="72"/>
    </row>
    <row r="100" spans="1:5" s="2" customFormat="1" x14ac:dyDescent="0.25">
      <c r="A100" s="4"/>
      <c r="B100" s="4"/>
      <c r="C100" s="30"/>
      <c r="D100" s="71"/>
      <c r="E100" s="72"/>
    </row>
    <row r="101" spans="1:5" s="2" customFormat="1" x14ac:dyDescent="0.25">
      <c r="A101" s="4"/>
      <c r="B101" s="4"/>
      <c r="C101" s="30"/>
      <c r="D101" s="71"/>
      <c r="E101" s="72"/>
    </row>
    <row r="102" spans="1:5" s="2" customFormat="1" x14ac:dyDescent="0.25">
      <c r="A102" s="4"/>
      <c r="B102" s="4"/>
      <c r="C102" s="30"/>
      <c r="D102" s="71"/>
      <c r="E102" s="72"/>
    </row>
    <row r="103" spans="1:5" s="2" customFormat="1" x14ac:dyDescent="0.25">
      <c r="A103" s="4"/>
      <c r="B103" s="4"/>
      <c r="C103" s="30"/>
      <c r="D103" s="71"/>
      <c r="E103" s="72"/>
    </row>
    <row r="104" spans="1:5" s="2" customFormat="1" x14ac:dyDescent="0.25">
      <c r="A104" s="4"/>
      <c r="B104" s="4"/>
      <c r="C104" s="30"/>
      <c r="D104" s="71"/>
      <c r="E104" s="72"/>
    </row>
    <row r="105" spans="1:5" s="2" customFormat="1" x14ac:dyDescent="0.25">
      <c r="A105" s="4"/>
      <c r="B105" s="4"/>
      <c r="C105" s="30"/>
      <c r="D105" s="71"/>
      <c r="E105" s="72"/>
    </row>
    <row r="106" spans="1:5" s="2" customFormat="1" x14ac:dyDescent="0.25">
      <c r="A106" s="4"/>
      <c r="B106" s="4"/>
      <c r="C106" s="30"/>
      <c r="D106" s="71"/>
      <c r="E106" s="72"/>
    </row>
    <row r="107" spans="1:5" s="2" customFormat="1" x14ac:dyDescent="0.25">
      <c r="A107" s="4"/>
      <c r="B107" s="4"/>
      <c r="C107" s="30"/>
      <c r="D107" s="71"/>
      <c r="E107" s="72"/>
    </row>
    <row r="108" spans="1:5" s="2" customFormat="1" x14ac:dyDescent="0.25">
      <c r="A108" s="4"/>
      <c r="B108" s="4"/>
      <c r="C108" s="30"/>
      <c r="D108" s="71"/>
      <c r="E108" s="72"/>
    </row>
    <row r="109" spans="1:5" s="2" customFormat="1" x14ac:dyDescent="0.25">
      <c r="A109" s="4"/>
      <c r="B109" s="4"/>
      <c r="C109" s="30"/>
      <c r="D109" s="71"/>
      <c r="E109" s="72"/>
    </row>
    <row r="110" spans="1:5" s="2" customFormat="1" x14ac:dyDescent="0.25">
      <c r="A110" s="4"/>
      <c r="B110" s="4"/>
      <c r="C110" s="30"/>
      <c r="D110" s="71"/>
      <c r="E110" s="72"/>
    </row>
    <row r="111" spans="1:5" s="2" customFormat="1" x14ac:dyDescent="0.25">
      <c r="A111" s="4"/>
      <c r="B111" s="4"/>
      <c r="C111" s="30"/>
      <c r="D111" s="71"/>
      <c r="E111" s="72"/>
    </row>
    <row r="112" spans="1:5" s="2" customFormat="1" x14ac:dyDescent="0.25">
      <c r="A112" s="4"/>
      <c r="B112" s="4"/>
      <c r="C112" s="30"/>
      <c r="D112" s="71"/>
      <c r="E112" s="72"/>
    </row>
    <row r="113" spans="1:5" s="2" customFormat="1" x14ac:dyDescent="0.25">
      <c r="A113" s="4"/>
      <c r="B113" s="4"/>
      <c r="C113" s="30"/>
      <c r="D113" s="71"/>
      <c r="E113" s="72"/>
    </row>
    <row r="114" spans="1:5" s="2" customFormat="1" x14ac:dyDescent="0.25">
      <c r="A114" s="4"/>
      <c r="B114" s="4"/>
      <c r="C114" s="30"/>
      <c r="D114" s="71"/>
      <c r="E114" s="72"/>
    </row>
    <row r="115" spans="1:5" s="2" customFormat="1" x14ac:dyDescent="0.25">
      <c r="A115" s="4"/>
      <c r="B115" s="4"/>
      <c r="C115" s="30"/>
      <c r="D115" s="71"/>
      <c r="E115" s="72"/>
    </row>
    <row r="116" spans="1:5" s="2" customFormat="1" x14ac:dyDescent="0.25">
      <c r="A116" s="4"/>
      <c r="B116" s="4"/>
      <c r="C116" s="30"/>
      <c r="D116" s="71"/>
      <c r="E116" s="72"/>
    </row>
    <row r="117" spans="1:5" s="2" customFormat="1" x14ac:dyDescent="0.25">
      <c r="A117" s="4"/>
      <c r="B117" s="4"/>
      <c r="C117" s="30"/>
      <c r="D117" s="71"/>
      <c r="E117" s="72"/>
    </row>
    <row r="118" spans="1:5" s="2" customFormat="1" x14ac:dyDescent="0.25">
      <c r="A118" s="4"/>
      <c r="B118" s="4"/>
      <c r="C118" s="30"/>
      <c r="D118" s="71"/>
      <c r="E118" s="72"/>
    </row>
    <row r="119" spans="1:5" s="2" customFormat="1" x14ac:dyDescent="0.25">
      <c r="A119" s="4"/>
      <c r="B119" s="4"/>
      <c r="C119" s="30"/>
      <c r="D119" s="71"/>
      <c r="E119" s="72"/>
    </row>
    <row r="120" spans="1:5" s="2" customFormat="1" x14ac:dyDescent="0.25">
      <c r="A120" s="4"/>
      <c r="B120" s="4"/>
      <c r="C120" s="30"/>
      <c r="D120" s="71"/>
      <c r="E120" s="72"/>
    </row>
    <row r="121" spans="1:5" s="2" customFormat="1" x14ac:dyDescent="0.25">
      <c r="A121" s="4"/>
      <c r="B121" s="4"/>
      <c r="C121" s="30"/>
      <c r="D121" s="71"/>
      <c r="E121" s="72"/>
    </row>
    <row r="122" spans="1:5" s="2" customFormat="1" x14ac:dyDescent="0.25">
      <c r="A122" s="4"/>
      <c r="B122" s="4"/>
      <c r="C122" s="30"/>
      <c r="D122" s="71"/>
      <c r="E122" s="72"/>
    </row>
    <row r="123" spans="1:5" s="2" customFormat="1" x14ac:dyDescent="0.25">
      <c r="A123" s="4"/>
      <c r="B123" s="4"/>
      <c r="C123" s="30"/>
      <c r="D123" s="71"/>
      <c r="E123" s="72"/>
    </row>
    <row r="124" spans="1:5" s="2" customFormat="1" x14ac:dyDescent="0.25">
      <c r="A124" s="4"/>
      <c r="B124" s="4"/>
      <c r="C124" s="30"/>
      <c r="D124" s="71"/>
      <c r="E124" s="72"/>
    </row>
    <row r="125" spans="1:5" s="2" customFormat="1" x14ac:dyDescent="0.25">
      <c r="A125" s="4"/>
      <c r="B125" s="4"/>
      <c r="C125" s="30"/>
      <c r="D125" s="71"/>
      <c r="E125" s="72"/>
    </row>
    <row r="126" spans="1:5" s="2" customFormat="1" x14ac:dyDescent="0.25">
      <c r="A126" s="4"/>
      <c r="B126" s="4"/>
      <c r="C126" s="30"/>
      <c r="D126" s="71"/>
      <c r="E126" s="72"/>
    </row>
    <row r="127" spans="1:5" s="2" customFormat="1" x14ac:dyDescent="0.25">
      <c r="A127" s="4"/>
      <c r="B127" s="4"/>
      <c r="C127" s="30"/>
      <c r="D127" s="71"/>
      <c r="E127" s="72"/>
    </row>
    <row r="128" spans="1:5" s="2" customFormat="1" x14ac:dyDescent="0.25">
      <c r="A128" s="4"/>
      <c r="B128" s="4"/>
      <c r="C128" s="30"/>
      <c r="D128" s="71"/>
      <c r="E128" s="72"/>
    </row>
    <row r="129" spans="1:5" s="2" customFormat="1" x14ac:dyDescent="0.25">
      <c r="A129" s="4"/>
      <c r="B129" s="4"/>
      <c r="C129" s="30"/>
      <c r="D129" s="71"/>
      <c r="E129" s="72"/>
    </row>
    <row r="130" spans="1:5" s="2" customFormat="1" x14ac:dyDescent="0.25">
      <c r="A130" s="4"/>
      <c r="B130" s="4"/>
      <c r="C130" s="30"/>
      <c r="D130" s="71"/>
      <c r="E130" s="72"/>
    </row>
    <row r="131" spans="1:5" s="2" customFormat="1" x14ac:dyDescent="0.25">
      <c r="A131" s="4"/>
      <c r="B131" s="4"/>
      <c r="C131" s="30"/>
      <c r="D131" s="71"/>
      <c r="E131" s="72"/>
    </row>
    <row r="132" spans="1:5" s="2" customFormat="1" x14ac:dyDescent="0.25">
      <c r="A132" s="4"/>
      <c r="B132" s="4"/>
      <c r="C132" s="30"/>
      <c r="D132" s="71"/>
      <c r="E132" s="72"/>
    </row>
    <row r="133" spans="1:5" s="2" customFormat="1" x14ac:dyDescent="0.25">
      <c r="A133" s="4"/>
      <c r="B133" s="4"/>
      <c r="C133" s="30"/>
      <c r="D133" s="71"/>
      <c r="E133" s="72"/>
    </row>
    <row r="134" spans="1:5" s="2" customFormat="1" x14ac:dyDescent="0.25">
      <c r="A134" s="4"/>
      <c r="B134" s="4"/>
      <c r="C134" s="30"/>
      <c r="D134" s="71"/>
      <c r="E134" s="72"/>
    </row>
    <row r="135" spans="1:5" s="2" customFormat="1" x14ac:dyDescent="0.25">
      <c r="A135" s="4"/>
      <c r="B135" s="4"/>
      <c r="C135" s="30"/>
      <c r="D135" s="71"/>
      <c r="E135" s="72"/>
    </row>
    <row r="136" spans="1:5" s="2" customFormat="1" x14ac:dyDescent="0.25">
      <c r="A136" s="4"/>
      <c r="B136" s="4"/>
      <c r="C136" s="30"/>
      <c r="D136" s="71"/>
      <c r="E136" s="72"/>
    </row>
    <row r="137" spans="1:5" s="2" customFormat="1" x14ac:dyDescent="0.25">
      <c r="A137" s="4"/>
      <c r="B137" s="4"/>
      <c r="C137" s="30"/>
      <c r="D137" s="71"/>
      <c r="E137" s="72"/>
    </row>
    <row r="138" spans="1:5" s="2" customFormat="1" x14ac:dyDescent="0.25">
      <c r="A138" s="4"/>
      <c r="B138" s="4"/>
      <c r="C138" s="30"/>
      <c r="D138" s="71"/>
      <c r="E138" s="72"/>
    </row>
    <row r="139" spans="1:5" s="2" customFormat="1" x14ac:dyDescent="0.25">
      <c r="A139" s="4"/>
      <c r="B139" s="4"/>
      <c r="C139" s="30"/>
      <c r="D139" s="71"/>
      <c r="E139" s="72"/>
    </row>
    <row r="140" spans="1:5" s="2" customFormat="1" x14ac:dyDescent="0.25">
      <c r="A140" s="4"/>
      <c r="B140" s="4"/>
      <c r="C140" s="30"/>
      <c r="D140" s="71"/>
      <c r="E140" s="72"/>
    </row>
    <row r="141" spans="1:5" s="2" customFormat="1" x14ac:dyDescent="0.25">
      <c r="A141" s="4"/>
      <c r="B141" s="4"/>
      <c r="C141" s="30"/>
      <c r="D141" s="71"/>
      <c r="E141" s="72"/>
    </row>
    <row r="142" spans="1:5" s="2" customFormat="1" x14ac:dyDescent="0.25">
      <c r="A142" s="4"/>
      <c r="B142" s="4"/>
      <c r="C142" s="30"/>
      <c r="D142" s="71"/>
      <c r="E142" s="72"/>
    </row>
    <row r="143" spans="1:5" s="2" customFormat="1" x14ac:dyDescent="0.25">
      <c r="A143" s="4"/>
      <c r="B143" s="4"/>
      <c r="C143" s="30"/>
      <c r="D143" s="71"/>
      <c r="E143" s="72"/>
    </row>
    <row r="144" spans="1:5" s="2" customFormat="1" x14ac:dyDescent="0.25">
      <c r="A144" s="4"/>
      <c r="B144" s="4"/>
      <c r="C144" s="30"/>
      <c r="D144" s="71"/>
      <c r="E144" s="72"/>
    </row>
    <row r="145" spans="1:5" s="2" customFormat="1" x14ac:dyDescent="0.25">
      <c r="A145" s="4"/>
      <c r="B145" s="4"/>
      <c r="C145" s="30"/>
      <c r="D145" s="71"/>
      <c r="E145" s="72"/>
    </row>
    <row r="146" spans="1:5" s="2" customFormat="1" x14ac:dyDescent="0.25">
      <c r="A146" s="4"/>
      <c r="B146" s="4"/>
      <c r="C146" s="30"/>
      <c r="D146" s="71"/>
      <c r="E146" s="72"/>
    </row>
    <row r="147" spans="1:5" s="2" customFormat="1" x14ac:dyDescent="0.25">
      <c r="A147" s="4"/>
      <c r="B147" s="4"/>
      <c r="C147" s="30"/>
      <c r="D147" s="71"/>
      <c r="E147" s="72"/>
    </row>
    <row r="148" spans="1:5" s="2" customFormat="1" x14ac:dyDescent="0.25">
      <c r="A148" s="4"/>
      <c r="B148" s="4"/>
      <c r="C148" s="30"/>
      <c r="D148" s="71"/>
      <c r="E148" s="72"/>
    </row>
    <row r="149" spans="1:5" s="2" customFormat="1" x14ac:dyDescent="0.25">
      <c r="A149" s="4"/>
      <c r="B149" s="4"/>
      <c r="C149" s="30"/>
      <c r="D149" s="71"/>
      <c r="E149" s="72"/>
    </row>
    <row r="150" spans="1:5" s="2" customFormat="1" x14ac:dyDescent="0.25">
      <c r="A150" s="4"/>
      <c r="B150" s="4"/>
      <c r="C150" s="30"/>
      <c r="D150" s="71"/>
      <c r="E150" s="72"/>
    </row>
    <row r="151" spans="1:5" s="2" customFormat="1" x14ac:dyDescent="0.25">
      <c r="A151" s="4"/>
      <c r="B151" s="4"/>
      <c r="C151" s="30"/>
      <c r="D151" s="71"/>
      <c r="E151" s="72"/>
    </row>
    <row r="152" spans="1:5" s="2" customFormat="1" x14ac:dyDescent="0.25">
      <c r="A152" s="4"/>
      <c r="B152" s="4"/>
      <c r="C152" s="30"/>
      <c r="D152" s="71"/>
      <c r="E152" s="72"/>
    </row>
    <row r="153" spans="1:5" s="2" customFormat="1" x14ac:dyDescent="0.25">
      <c r="A153" s="4"/>
      <c r="B153" s="4"/>
      <c r="C153" s="30"/>
      <c r="D153" s="71"/>
      <c r="E153" s="72"/>
    </row>
    <row r="154" spans="1:5" s="2" customFormat="1" x14ac:dyDescent="0.25">
      <c r="A154" s="4"/>
      <c r="B154" s="4"/>
      <c r="C154" s="30"/>
      <c r="D154" s="71"/>
      <c r="E154" s="72"/>
    </row>
    <row r="155" spans="1:5" s="2" customFormat="1" x14ac:dyDescent="0.25">
      <c r="A155" s="4"/>
      <c r="B155" s="4"/>
      <c r="C155" s="30"/>
      <c r="D155" s="71"/>
      <c r="E155" s="72"/>
    </row>
    <row r="156" spans="1:5" s="2" customFormat="1" x14ac:dyDescent="0.25">
      <c r="A156" s="4"/>
      <c r="B156" s="4"/>
      <c r="C156" s="30"/>
      <c r="D156" s="71"/>
      <c r="E156" s="72"/>
    </row>
    <row r="157" spans="1:5" s="2" customFormat="1" x14ac:dyDescent="0.25">
      <c r="A157" s="4"/>
      <c r="B157" s="4"/>
      <c r="C157" s="30"/>
      <c r="D157" s="71"/>
      <c r="E157" s="72"/>
    </row>
    <row r="158" spans="1:5" s="2" customFormat="1" x14ac:dyDescent="0.25">
      <c r="A158" s="4"/>
      <c r="B158" s="4"/>
      <c r="C158" s="30"/>
      <c r="D158" s="71"/>
      <c r="E158" s="72"/>
    </row>
    <row r="159" spans="1:5" s="2" customFormat="1" x14ac:dyDescent="0.25">
      <c r="A159" s="4"/>
      <c r="B159" s="4"/>
      <c r="C159" s="30"/>
      <c r="D159" s="71"/>
      <c r="E159" s="72"/>
    </row>
    <row r="160" spans="1:5" s="2" customFormat="1" x14ac:dyDescent="0.25">
      <c r="A160" s="4"/>
      <c r="B160" s="4"/>
      <c r="C160" s="30"/>
      <c r="D160" s="71"/>
      <c r="E160" s="72"/>
    </row>
    <row r="161" spans="1:5" s="2" customFormat="1" x14ac:dyDescent="0.25">
      <c r="A161" s="4"/>
      <c r="B161" s="4"/>
      <c r="C161" s="30"/>
      <c r="D161" s="71"/>
      <c r="E161" s="72"/>
    </row>
    <row r="162" spans="1:5" s="2" customFormat="1" x14ac:dyDescent="0.25">
      <c r="A162" s="4"/>
      <c r="B162" s="4"/>
      <c r="C162" s="30"/>
      <c r="D162" s="71"/>
      <c r="E162" s="72"/>
    </row>
    <row r="163" spans="1:5" s="2" customFormat="1" x14ac:dyDescent="0.25">
      <c r="A163" s="4"/>
      <c r="B163" s="4"/>
      <c r="C163" s="30"/>
      <c r="D163" s="71"/>
      <c r="E163" s="72"/>
    </row>
    <row r="164" spans="1:5" s="2" customFormat="1" x14ac:dyDescent="0.25">
      <c r="A164" s="4"/>
      <c r="B164" s="4"/>
      <c r="C164" s="30"/>
      <c r="D164" s="71"/>
      <c r="E164" s="72"/>
    </row>
    <row r="165" spans="1:5" s="2" customFormat="1" x14ac:dyDescent="0.25">
      <c r="A165" s="4"/>
      <c r="B165" s="4"/>
      <c r="C165" s="30"/>
      <c r="D165" s="71"/>
      <c r="E165" s="72"/>
    </row>
    <row r="166" spans="1:5" s="2" customFormat="1" x14ac:dyDescent="0.25">
      <c r="A166" s="4"/>
      <c r="B166" s="4"/>
      <c r="C166" s="30"/>
      <c r="D166" s="71"/>
      <c r="E166" s="72"/>
    </row>
    <row r="167" spans="1:5" s="2" customFormat="1" x14ac:dyDescent="0.25">
      <c r="A167" s="4"/>
      <c r="B167" s="4"/>
      <c r="C167" s="30"/>
      <c r="D167" s="71"/>
      <c r="E167" s="72"/>
    </row>
    <row r="168" spans="1:5" s="2" customFormat="1" x14ac:dyDescent="0.25">
      <c r="A168" s="4"/>
      <c r="B168" s="4"/>
      <c r="C168" s="30"/>
      <c r="D168" s="71"/>
      <c r="E168" s="72"/>
    </row>
    <row r="169" spans="1:5" s="2" customFormat="1" x14ac:dyDescent="0.25">
      <c r="A169" s="4"/>
      <c r="B169" s="4"/>
      <c r="C169" s="30"/>
      <c r="D169" s="71"/>
      <c r="E169" s="72"/>
    </row>
    <row r="170" spans="1:5" s="2" customFormat="1" x14ac:dyDescent="0.25">
      <c r="A170" s="4"/>
      <c r="B170" s="4"/>
      <c r="C170" s="30"/>
      <c r="D170" s="71"/>
      <c r="E170" s="72"/>
    </row>
    <row r="171" spans="1:5" s="2" customFormat="1" x14ac:dyDescent="0.25">
      <c r="A171" s="4"/>
      <c r="B171" s="4"/>
      <c r="C171" s="30"/>
      <c r="D171" s="71"/>
      <c r="E171" s="72"/>
    </row>
    <row r="172" spans="1:5" s="2" customFormat="1" x14ac:dyDescent="0.25">
      <c r="A172" s="4"/>
      <c r="B172" s="4"/>
      <c r="C172" s="30"/>
      <c r="D172" s="71"/>
      <c r="E172" s="72"/>
    </row>
    <row r="173" spans="1:5" s="2" customFormat="1" x14ac:dyDescent="0.25">
      <c r="A173" s="4"/>
      <c r="B173" s="4"/>
      <c r="C173" s="30"/>
      <c r="D173" s="71"/>
      <c r="E173" s="72"/>
    </row>
    <row r="174" spans="1:5" s="2" customFormat="1" x14ac:dyDescent="0.25">
      <c r="A174" s="4"/>
      <c r="B174" s="4"/>
      <c r="C174" s="30"/>
      <c r="D174" s="71"/>
      <c r="E174" s="72"/>
    </row>
    <row r="175" spans="1:5" s="2" customFormat="1" x14ac:dyDescent="0.25">
      <c r="A175" s="4"/>
      <c r="B175" s="4"/>
      <c r="C175" s="30"/>
      <c r="D175" s="71"/>
      <c r="E175" s="72"/>
    </row>
    <row r="176" spans="1:5" s="2" customFormat="1" x14ac:dyDescent="0.25">
      <c r="A176" s="4"/>
      <c r="B176" s="4"/>
      <c r="C176" s="30"/>
      <c r="D176" s="71"/>
      <c r="E176" s="72"/>
    </row>
    <row r="177" spans="1:5" s="2" customFormat="1" x14ac:dyDescent="0.25">
      <c r="A177" s="4"/>
      <c r="B177" s="4"/>
      <c r="C177" s="30"/>
      <c r="D177" s="71"/>
      <c r="E177" s="72"/>
    </row>
    <row r="178" spans="1:5" s="2" customFormat="1" x14ac:dyDescent="0.25">
      <c r="A178" s="4"/>
      <c r="B178" s="4"/>
      <c r="C178" s="30"/>
      <c r="D178" s="71"/>
      <c r="E178" s="72"/>
    </row>
    <row r="179" spans="1:5" s="2" customFormat="1" x14ac:dyDescent="0.25">
      <c r="A179" s="4"/>
      <c r="B179" s="4"/>
      <c r="C179" s="30"/>
      <c r="D179" s="71"/>
      <c r="E179" s="72"/>
    </row>
    <row r="180" spans="1:5" s="2" customFormat="1" x14ac:dyDescent="0.25">
      <c r="A180" s="4"/>
      <c r="B180" s="4"/>
      <c r="C180" s="30"/>
      <c r="D180" s="71"/>
      <c r="E180" s="72"/>
    </row>
    <row r="181" spans="1:5" s="2" customFormat="1" x14ac:dyDescent="0.25">
      <c r="A181" s="4"/>
      <c r="B181" s="4"/>
      <c r="C181" s="30"/>
      <c r="D181" s="71"/>
      <c r="E181" s="72"/>
    </row>
    <row r="182" spans="1:5" s="2" customFormat="1" x14ac:dyDescent="0.25">
      <c r="A182" s="4"/>
      <c r="B182" s="4"/>
      <c r="C182" s="30"/>
      <c r="D182" s="71"/>
      <c r="E182" s="72"/>
    </row>
    <row r="183" spans="1:5" s="2" customFormat="1" x14ac:dyDescent="0.25">
      <c r="A183" s="4"/>
      <c r="B183" s="4"/>
      <c r="C183" s="30"/>
      <c r="D183" s="71"/>
      <c r="E183" s="72"/>
    </row>
    <row r="184" spans="1:5" s="2" customFormat="1" x14ac:dyDescent="0.25">
      <c r="A184" s="4"/>
      <c r="B184" s="4"/>
      <c r="C184" s="30"/>
      <c r="D184" s="71"/>
      <c r="E184" s="72"/>
    </row>
    <row r="185" spans="1:5" s="2" customFormat="1" x14ac:dyDescent="0.25">
      <c r="A185" s="4"/>
      <c r="B185" s="4"/>
      <c r="C185" s="30"/>
      <c r="D185" s="71"/>
      <c r="E185" s="72"/>
    </row>
    <row r="186" spans="1:5" s="2" customFormat="1" x14ac:dyDescent="0.25">
      <c r="A186" s="4"/>
      <c r="B186" s="4"/>
      <c r="C186" s="30"/>
      <c r="D186" s="71"/>
      <c r="E186" s="72"/>
    </row>
    <row r="187" spans="1:5" s="2" customFormat="1" x14ac:dyDescent="0.25">
      <c r="A187" s="4"/>
      <c r="B187" s="4"/>
      <c r="C187" s="30"/>
      <c r="D187" s="71"/>
      <c r="E187" s="72"/>
    </row>
    <row r="188" spans="1:5" s="2" customFormat="1" x14ac:dyDescent="0.25">
      <c r="A188" s="4"/>
      <c r="B188" s="4"/>
      <c r="C188" s="30"/>
      <c r="D188" s="71"/>
      <c r="E188" s="72"/>
    </row>
    <row r="189" spans="1:5" s="2" customFormat="1" x14ac:dyDescent="0.25">
      <c r="A189" s="4"/>
      <c r="B189" s="4"/>
      <c r="C189" s="30"/>
      <c r="D189" s="71"/>
      <c r="E189" s="72"/>
    </row>
    <row r="190" spans="1:5" s="2" customFormat="1" x14ac:dyDescent="0.25">
      <c r="A190" s="4"/>
      <c r="B190" s="4"/>
      <c r="C190" s="30"/>
      <c r="D190" s="71"/>
      <c r="E190" s="72"/>
    </row>
    <row r="191" spans="1:5" s="2" customFormat="1" x14ac:dyDescent="0.25">
      <c r="A191" s="4"/>
      <c r="B191" s="4"/>
      <c r="C191" s="30"/>
      <c r="D191" s="71"/>
      <c r="E191" s="72"/>
    </row>
    <row r="192" spans="1:5" s="2" customFormat="1" x14ac:dyDescent="0.25">
      <c r="A192" s="4"/>
      <c r="B192" s="4"/>
      <c r="C192" s="30"/>
      <c r="D192" s="71"/>
      <c r="E192" s="72"/>
    </row>
    <row r="193" spans="1:5" s="2" customFormat="1" x14ac:dyDescent="0.25">
      <c r="A193" s="4"/>
      <c r="B193" s="4"/>
      <c r="C193" s="30"/>
      <c r="D193" s="71"/>
      <c r="E193" s="72"/>
    </row>
    <row r="194" spans="1:5" s="2" customFormat="1" x14ac:dyDescent="0.25">
      <c r="A194" s="4"/>
      <c r="B194" s="4"/>
      <c r="C194" s="30"/>
      <c r="D194" s="71"/>
      <c r="E194" s="72"/>
    </row>
    <row r="195" spans="1:5" s="2" customFormat="1" x14ac:dyDescent="0.25">
      <c r="A195" s="4"/>
      <c r="B195" s="4"/>
      <c r="C195" s="30"/>
      <c r="D195" s="71"/>
      <c r="E195" s="72"/>
    </row>
    <row r="196" spans="1:5" s="2" customFormat="1" x14ac:dyDescent="0.25">
      <c r="A196" s="4"/>
      <c r="B196" s="4"/>
      <c r="C196" s="30"/>
      <c r="D196" s="71"/>
      <c r="E196" s="72"/>
    </row>
    <row r="197" spans="1:5" s="2" customFormat="1" x14ac:dyDescent="0.25">
      <c r="A197" s="4"/>
      <c r="B197" s="4"/>
      <c r="C197" s="30"/>
      <c r="D197" s="71"/>
      <c r="E197" s="72"/>
    </row>
    <row r="198" spans="1:5" s="2" customFormat="1" x14ac:dyDescent="0.25">
      <c r="A198" s="4"/>
      <c r="B198" s="4"/>
      <c r="C198" s="30"/>
      <c r="D198" s="71"/>
      <c r="E198" s="72"/>
    </row>
    <row r="199" spans="1:5" s="2" customFormat="1" x14ac:dyDescent="0.25">
      <c r="A199" s="4"/>
      <c r="B199" s="4"/>
      <c r="C199" s="30"/>
      <c r="D199" s="71"/>
      <c r="E199" s="72"/>
    </row>
    <row r="200" spans="1:5" s="2" customFormat="1" x14ac:dyDescent="0.25">
      <c r="A200" s="4"/>
      <c r="B200" s="4"/>
      <c r="C200" s="30"/>
      <c r="D200" s="71"/>
      <c r="E200" s="72"/>
    </row>
    <row r="201" spans="1:5" s="2" customFormat="1" x14ac:dyDescent="0.25">
      <c r="A201" s="4"/>
      <c r="B201" s="4"/>
      <c r="C201" s="30"/>
      <c r="D201" s="71"/>
      <c r="E201" s="72"/>
    </row>
    <row r="202" spans="1:5" s="2" customFormat="1" x14ac:dyDescent="0.25">
      <c r="A202" s="4"/>
      <c r="B202" s="4"/>
      <c r="C202" s="30"/>
      <c r="D202" s="71"/>
      <c r="E202" s="72"/>
    </row>
    <row r="203" spans="1:5" s="2" customFormat="1" x14ac:dyDescent="0.25">
      <c r="A203" s="4"/>
      <c r="B203" s="4"/>
      <c r="C203" s="30"/>
      <c r="D203" s="71"/>
      <c r="E203" s="72"/>
    </row>
    <row r="204" spans="1:5" s="2" customFormat="1" x14ac:dyDescent="0.25">
      <c r="A204" s="4"/>
      <c r="B204" s="4"/>
      <c r="C204" s="30"/>
      <c r="D204" s="71"/>
      <c r="E204" s="72"/>
    </row>
    <row r="205" spans="1:5" s="2" customFormat="1" x14ac:dyDescent="0.25">
      <c r="A205" s="4"/>
      <c r="B205" s="4"/>
      <c r="C205" s="30"/>
      <c r="D205" s="71"/>
      <c r="E205" s="72"/>
    </row>
    <row r="206" spans="1:5" s="2" customFormat="1" x14ac:dyDescent="0.25">
      <c r="A206" s="4"/>
      <c r="B206" s="4"/>
      <c r="C206" s="30"/>
      <c r="D206" s="71"/>
      <c r="E206" s="72"/>
    </row>
    <row r="207" spans="1:5" s="2" customFormat="1" x14ac:dyDescent="0.25">
      <c r="A207" s="4"/>
      <c r="B207" s="4"/>
      <c r="C207" s="30"/>
      <c r="D207" s="71"/>
      <c r="E207" s="72"/>
    </row>
    <row r="208" spans="1:5" s="2" customFormat="1" x14ac:dyDescent="0.25">
      <c r="A208" s="4"/>
      <c r="B208" s="4"/>
      <c r="C208" s="30"/>
      <c r="D208" s="71"/>
      <c r="E208" s="72"/>
    </row>
    <row r="209" spans="1:5" s="2" customFormat="1" x14ac:dyDescent="0.25">
      <c r="A209" s="4"/>
      <c r="B209" s="4"/>
      <c r="C209" s="30"/>
      <c r="D209" s="71"/>
      <c r="E209" s="72"/>
    </row>
    <row r="210" spans="1:5" s="2" customFormat="1" x14ac:dyDescent="0.25">
      <c r="A210" s="4"/>
      <c r="B210" s="4"/>
      <c r="C210" s="30"/>
      <c r="D210" s="71"/>
      <c r="E210" s="72"/>
    </row>
    <row r="211" spans="1:5" s="2" customFormat="1" x14ac:dyDescent="0.25">
      <c r="A211" s="4"/>
      <c r="B211" s="4"/>
      <c r="C211" s="30"/>
      <c r="D211" s="71"/>
      <c r="E211" s="72"/>
    </row>
    <row r="212" spans="1:5" s="2" customFormat="1" x14ac:dyDescent="0.25">
      <c r="A212" s="4"/>
      <c r="B212" s="4"/>
      <c r="C212" s="30"/>
      <c r="D212" s="71"/>
      <c r="E212" s="72"/>
    </row>
    <row r="213" spans="1:5" s="2" customFormat="1" x14ac:dyDescent="0.25">
      <c r="A213" s="4"/>
      <c r="B213" s="4"/>
      <c r="C213" s="30"/>
      <c r="D213" s="71"/>
      <c r="E213" s="72"/>
    </row>
    <row r="214" spans="1:5" s="2" customFormat="1" x14ac:dyDescent="0.25">
      <c r="A214" s="4"/>
      <c r="B214" s="4"/>
      <c r="C214" s="30"/>
      <c r="D214" s="71"/>
      <c r="E214" s="72"/>
    </row>
    <row r="215" spans="1:5" s="2" customFormat="1" x14ac:dyDescent="0.25">
      <c r="A215" s="4"/>
      <c r="B215" s="4"/>
      <c r="C215" s="30"/>
      <c r="D215" s="71"/>
      <c r="E215" s="72"/>
    </row>
    <row r="216" spans="1:5" s="2" customFormat="1" x14ac:dyDescent="0.25">
      <c r="A216" s="4"/>
      <c r="B216" s="4"/>
      <c r="C216" s="30"/>
      <c r="D216" s="71"/>
      <c r="E216" s="72"/>
    </row>
    <row r="217" spans="1:5" s="2" customFormat="1" x14ac:dyDescent="0.25">
      <c r="A217" s="4"/>
      <c r="B217" s="4"/>
      <c r="C217" s="30"/>
      <c r="D217" s="71"/>
      <c r="E217" s="72"/>
    </row>
    <row r="218" spans="1:5" s="2" customFormat="1" x14ac:dyDescent="0.25">
      <c r="A218" s="4"/>
      <c r="B218" s="4"/>
      <c r="C218" s="30"/>
      <c r="D218" s="71"/>
      <c r="E218" s="72"/>
    </row>
    <row r="219" spans="1:5" s="2" customFormat="1" x14ac:dyDescent="0.25">
      <c r="A219" s="4"/>
      <c r="B219" s="4"/>
      <c r="C219" s="30"/>
      <c r="D219" s="71"/>
      <c r="E219" s="72"/>
    </row>
    <row r="220" spans="1:5" s="2" customFormat="1" x14ac:dyDescent="0.25">
      <c r="A220" s="4"/>
      <c r="B220" s="4"/>
      <c r="C220" s="30"/>
      <c r="D220" s="71"/>
      <c r="E220" s="72"/>
    </row>
    <row r="221" spans="1:5" s="2" customFormat="1" x14ac:dyDescent="0.25">
      <c r="A221" s="4"/>
      <c r="B221" s="4"/>
      <c r="C221" s="30"/>
      <c r="D221" s="71"/>
      <c r="E221" s="72"/>
    </row>
    <row r="222" spans="1:5" s="2" customFormat="1" x14ac:dyDescent="0.25">
      <c r="A222" s="4"/>
      <c r="B222" s="4"/>
      <c r="C222" s="30"/>
      <c r="D222" s="71"/>
      <c r="E222" s="72"/>
    </row>
    <row r="223" spans="1:5" s="2" customFormat="1" x14ac:dyDescent="0.25">
      <c r="A223" s="4"/>
      <c r="B223" s="4"/>
      <c r="C223" s="30"/>
      <c r="D223" s="71"/>
      <c r="E223" s="72"/>
    </row>
    <row r="224" spans="1:5" s="2" customFormat="1" x14ac:dyDescent="0.25">
      <c r="A224" s="4"/>
      <c r="B224" s="4"/>
      <c r="C224" s="30"/>
      <c r="D224" s="71"/>
      <c r="E224" s="72"/>
    </row>
    <row r="225" spans="1:5" s="2" customFormat="1" x14ac:dyDescent="0.25">
      <c r="A225" s="4"/>
      <c r="B225" s="4"/>
      <c r="C225" s="30"/>
      <c r="D225" s="71"/>
      <c r="E225" s="72"/>
    </row>
    <row r="226" spans="1:5" s="2" customFormat="1" x14ac:dyDescent="0.25">
      <c r="A226" s="4"/>
      <c r="B226" s="4"/>
      <c r="C226" s="30"/>
      <c r="D226" s="71"/>
      <c r="E226" s="72"/>
    </row>
    <row r="227" spans="1:5" s="2" customFormat="1" x14ac:dyDescent="0.25">
      <c r="A227" s="4"/>
      <c r="B227" s="4"/>
      <c r="C227" s="30"/>
      <c r="D227" s="71"/>
      <c r="E227" s="72"/>
    </row>
    <row r="228" spans="1:5" s="2" customFormat="1" x14ac:dyDescent="0.25">
      <c r="A228" s="4"/>
      <c r="B228" s="4"/>
      <c r="C228" s="30"/>
      <c r="D228" s="71"/>
      <c r="E228" s="72"/>
    </row>
    <row r="229" spans="1:5" s="2" customFormat="1" x14ac:dyDescent="0.25">
      <c r="A229" s="4"/>
      <c r="B229" s="4"/>
      <c r="C229" s="30"/>
      <c r="D229" s="71"/>
      <c r="E229" s="72"/>
    </row>
    <row r="230" spans="1:5" s="2" customFormat="1" x14ac:dyDescent="0.25">
      <c r="A230" s="4"/>
      <c r="B230" s="4"/>
      <c r="C230" s="30"/>
      <c r="D230" s="71"/>
      <c r="E230" s="72"/>
    </row>
    <row r="231" spans="1:5" s="2" customFormat="1" x14ac:dyDescent="0.25">
      <c r="A231" s="4"/>
      <c r="B231" s="4"/>
      <c r="C231" s="30"/>
      <c r="D231" s="71"/>
      <c r="E231" s="72"/>
    </row>
    <row r="232" spans="1:5" s="2" customFormat="1" x14ac:dyDescent="0.25">
      <c r="A232" s="4"/>
      <c r="B232" s="4"/>
      <c r="C232" s="30"/>
      <c r="D232" s="71"/>
      <c r="E232" s="72"/>
    </row>
    <row r="233" spans="1:5" s="2" customFormat="1" x14ac:dyDescent="0.25">
      <c r="A233" s="4"/>
      <c r="B233" s="4"/>
      <c r="C233" s="30"/>
      <c r="D233" s="71"/>
      <c r="E233" s="72"/>
    </row>
    <row r="234" spans="1:5" s="2" customFormat="1" x14ac:dyDescent="0.25">
      <c r="A234" s="4"/>
      <c r="B234" s="4"/>
      <c r="C234" s="30"/>
      <c r="D234" s="71"/>
      <c r="E234" s="72"/>
    </row>
    <row r="235" spans="1:5" s="2" customFormat="1" x14ac:dyDescent="0.25">
      <c r="A235" s="4"/>
      <c r="B235" s="4"/>
      <c r="C235" s="30"/>
      <c r="D235" s="71"/>
      <c r="E235" s="72"/>
    </row>
    <row r="236" spans="1:5" s="2" customFormat="1" x14ac:dyDescent="0.25">
      <c r="A236" s="4"/>
      <c r="B236" s="4"/>
      <c r="C236" s="30"/>
      <c r="D236" s="71"/>
      <c r="E236" s="72"/>
    </row>
    <row r="237" spans="1:5" s="2" customFormat="1" x14ac:dyDescent="0.25">
      <c r="A237" s="4"/>
      <c r="B237" s="4"/>
      <c r="C237" s="30"/>
      <c r="D237" s="71"/>
      <c r="E237" s="72"/>
    </row>
    <row r="238" spans="1:5" s="2" customFormat="1" x14ac:dyDescent="0.25">
      <c r="A238" s="4"/>
      <c r="B238" s="4"/>
      <c r="C238" s="30"/>
      <c r="D238" s="71"/>
      <c r="E238" s="72"/>
    </row>
    <row r="239" spans="1:5" s="2" customFormat="1" x14ac:dyDescent="0.25">
      <c r="A239" s="4"/>
      <c r="B239" s="4"/>
      <c r="C239" s="30"/>
      <c r="D239" s="71"/>
      <c r="E239" s="72"/>
    </row>
    <row r="240" spans="1:5" s="2" customFormat="1" x14ac:dyDescent="0.25">
      <c r="A240" s="4"/>
      <c r="B240" s="4"/>
      <c r="C240" s="30"/>
      <c r="D240" s="71"/>
      <c r="E240" s="72"/>
    </row>
    <row r="241" spans="1:5" s="2" customFormat="1" x14ac:dyDescent="0.25">
      <c r="A241" s="4"/>
      <c r="B241" s="4"/>
      <c r="C241" s="30"/>
      <c r="D241" s="71"/>
      <c r="E241" s="72"/>
    </row>
    <row r="242" spans="1:5" s="2" customFormat="1" x14ac:dyDescent="0.25">
      <c r="A242" s="4"/>
      <c r="B242" s="4"/>
      <c r="C242" s="30"/>
      <c r="D242" s="71"/>
      <c r="E242" s="72"/>
    </row>
    <row r="243" spans="1:5" s="2" customFormat="1" x14ac:dyDescent="0.25">
      <c r="A243" s="4"/>
      <c r="B243" s="4"/>
      <c r="C243" s="30"/>
      <c r="D243" s="71"/>
      <c r="E243" s="72"/>
    </row>
    <row r="244" spans="1:5" s="2" customFormat="1" x14ac:dyDescent="0.25">
      <c r="A244" s="4"/>
      <c r="B244" s="4"/>
      <c r="C244" s="30"/>
      <c r="D244" s="71"/>
      <c r="E244" s="72"/>
    </row>
    <row r="245" spans="1:5" s="2" customFormat="1" x14ac:dyDescent="0.25">
      <c r="A245" s="4"/>
      <c r="B245" s="4"/>
      <c r="C245" s="30"/>
      <c r="D245" s="71"/>
      <c r="E245" s="72"/>
    </row>
    <row r="246" spans="1:5" s="2" customFormat="1" x14ac:dyDescent="0.25">
      <c r="A246" s="4"/>
      <c r="B246" s="4"/>
      <c r="C246" s="30"/>
      <c r="D246" s="71"/>
      <c r="E246" s="72"/>
    </row>
    <row r="247" spans="1:5" s="2" customFormat="1" x14ac:dyDescent="0.25">
      <c r="A247" s="4"/>
      <c r="B247" s="4"/>
      <c r="C247" s="30"/>
      <c r="D247" s="71"/>
      <c r="E247" s="72"/>
    </row>
    <row r="248" spans="1:5" s="2" customFormat="1" x14ac:dyDescent="0.25">
      <c r="A248" s="4"/>
      <c r="B248" s="4"/>
      <c r="C248" s="30"/>
      <c r="D248" s="71"/>
      <c r="E248" s="72"/>
    </row>
    <row r="249" spans="1:5" s="2" customFormat="1" x14ac:dyDescent="0.25">
      <c r="A249" s="4"/>
      <c r="B249" s="4"/>
      <c r="C249" s="30"/>
      <c r="D249" s="71"/>
      <c r="E249" s="72"/>
    </row>
    <row r="250" spans="1:5" s="2" customFormat="1" x14ac:dyDescent="0.25">
      <c r="A250" s="4"/>
      <c r="B250" s="4"/>
      <c r="C250" s="30"/>
      <c r="D250" s="71"/>
      <c r="E250" s="72"/>
    </row>
    <row r="251" spans="1:5" s="2" customFormat="1" x14ac:dyDescent="0.25">
      <c r="A251" s="4"/>
      <c r="B251" s="4"/>
      <c r="C251" s="30"/>
      <c r="D251" s="71"/>
      <c r="E251" s="72"/>
    </row>
    <row r="252" spans="1:5" s="2" customFormat="1" x14ac:dyDescent="0.25">
      <c r="A252" s="4"/>
      <c r="B252" s="4"/>
      <c r="C252" s="30"/>
      <c r="D252" s="71"/>
      <c r="E252" s="72"/>
    </row>
    <row r="253" spans="1:5" s="2" customFormat="1" x14ac:dyDescent="0.25">
      <c r="A253" s="4"/>
      <c r="B253" s="4"/>
      <c r="C253" s="30"/>
      <c r="D253" s="71"/>
      <c r="E253" s="72"/>
    </row>
    <row r="254" spans="1:5" s="2" customFormat="1" x14ac:dyDescent="0.25">
      <c r="A254" s="4"/>
      <c r="B254" s="4"/>
      <c r="C254" s="30"/>
      <c r="D254" s="71"/>
      <c r="E254" s="72"/>
    </row>
    <row r="255" spans="1:5" s="2" customFormat="1" x14ac:dyDescent="0.25">
      <c r="A255" s="4"/>
      <c r="B255" s="4"/>
      <c r="C255" s="30"/>
      <c r="D255" s="71"/>
      <c r="E255" s="72"/>
    </row>
    <row r="256" spans="1:5" s="2" customFormat="1" x14ac:dyDescent="0.25">
      <c r="A256" s="4"/>
      <c r="B256" s="4"/>
      <c r="C256" s="30"/>
      <c r="D256" s="71"/>
      <c r="E256" s="72"/>
    </row>
    <row r="257" spans="1:5" s="2" customFormat="1" x14ac:dyDescent="0.25">
      <c r="A257" s="4"/>
      <c r="B257" s="4"/>
      <c r="C257" s="30"/>
      <c r="D257" s="71"/>
      <c r="E257" s="72"/>
    </row>
    <row r="258" spans="1:5" s="2" customFormat="1" x14ac:dyDescent="0.25">
      <c r="A258" s="4"/>
      <c r="B258" s="4"/>
      <c r="C258" s="30"/>
      <c r="D258" s="71"/>
      <c r="E258" s="72"/>
    </row>
    <row r="259" spans="1:5" s="2" customFormat="1" x14ac:dyDescent="0.25">
      <c r="A259" s="4"/>
      <c r="B259" s="4"/>
      <c r="C259" s="30"/>
      <c r="D259" s="71"/>
      <c r="E259" s="72"/>
    </row>
    <row r="260" spans="1:5" s="2" customFormat="1" x14ac:dyDescent="0.25">
      <c r="A260" s="4"/>
      <c r="B260" s="4"/>
      <c r="C260" s="30"/>
      <c r="D260" s="71"/>
      <c r="E260" s="72"/>
    </row>
    <row r="261" spans="1:5" s="2" customFormat="1" x14ac:dyDescent="0.25">
      <c r="A261" s="4"/>
      <c r="B261" s="4"/>
      <c r="C261" s="30"/>
      <c r="D261" s="71"/>
      <c r="E261" s="72"/>
    </row>
    <row r="262" spans="1:5" s="2" customFormat="1" x14ac:dyDescent="0.25">
      <c r="A262" s="4"/>
      <c r="B262" s="4"/>
      <c r="C262" s="30"/>
      <c r="D262" s="71"/>
      <c r="E262" s="72"/>
    </row>
    <row r="263" spans="1:5" s="2" customFormat="1" x14ac:dyDescent="0.25">
      <c r="A263" s="4"/>
      <c r="B263" s="4"/>
      <c r="C263" s="30"/>
      <c r="D263" s="71"/>
      <c r="E263" s="72"/>
    </row>
    <row r="264" spans="1:5" s="2" customFormat="1" x14ac:dyDescent="0.25">
      <c r="A264" s="4"/>
      <c r="B264" s="4"/>
      <c r="C264" s="30"/>
      <c r="D264" s="71"/>
      <c r="E264" s="72"/>
    </row>
    <row r="265" spans="1:5" s="2" customFormat="1" x14ac:dyDescent="0.25">
      <c r="A265" s="4"/>
      <c r="B265" s="4"/>
      <c r="C265" s="30"/>
      <c r="D265" s="71"/>
      <c r="E265" s="72"/>
    </row>
    <row r="266" spans="1:5" s="2" customFormat="1" x14ac:dyDescent="0.25">
      <c r="A266" s="4"/>
      <c r="B266" s="4"/>
      <c r="C266" s="30"/>
      <c r="D266" s="71"/>
      <c r="E266" s="72"/>
    </row>
    <row r="267" spans="1:5" s="2" customFormat="1" x14ac:dyDescent="0.25">
      <c r="A267" s="4"/>
      <c r="B267" s="4"/>
      <c r="C267" s="30"/>
      <c r="D267" s="71"/>
      <c r="E267" s="72"/>
    </row>
    <row r="268" spans="1:5" s="2" customFormat="1" x14ac:dyDescent="0.25">
      <c r="A268" s="4"/>
      <c r="B268" s="4"/>
      <c r="C268" s="30"/>
      <c r="D268" s="71"/>
      <c r="E268" s="72"/>
    </row>
    <row r="269" spans="1:5" s="2" customFormat="1" x14ac:dyDescent="0.25">
      <c r="A269" s="4"/>
      <c r="B269" s="4"/>
      <c r="C269" s="30"/>
      <c r="D269" s="71"/>
      <c r="E269" s="72"/>
    </row>
    <row r="270" spans="1:5" s="2" customFormat="1" x14ac:dyDescent="0.25">
      <c r="A270" s="4"/>
      <c r="B270" s="4"/>
      <c r="C270" s="30"/>
      <c r="D270" s="71"/>
      <c r="E270" s="72"/>
    </row>
    <row r="271" spans="1:5" s="2" customFormat="1" x14ac:dyDescent="0.25">
      <c r="A271" s="4"/>
      <c r="B271" s="4"/>
      <c r="C271" s="30"/>
      <c r="D271" s="71"/>
      <c r="E271" s="72"/>
    </row>
    <row r="272" spans="1:5" s="2" customFormat="1" x14ac:dyDescent="0.25">
      <c r="A272" s="4"/>
      <c r="B272" s="4"/>
      <c r="C272" s="30"/>
      <c r="D272" s="71"/>
      <c r="E272" s="72"/>
    </row>
    <row r="273" spans="1:5" s="2" customFormat="1" x14ac:dyDescent="0.25">
      <c r="A273" s="4"/>
      <c r="B273" s="4"/>
      <c r="C273" s="30"/>
      <c r="D273" s="71"/>
      <c r="E273" s="72"/>
    </row>
    <row r="274" spans="1:5" s="2" customFormat="1" x14ac:dyDescent="0.25">
      <c r="A274" s="4"/>
      <c r="B274" s="4"/>
      <c r="C274" s="30"/>
      <c r="D274" s="71"/>
      <c r="E274" s="72"/>
    </row>
    <row r="275" spans="1:5" s="2" customFormat="1" x14ac:dyDescent="0.25">
      <c r="A275" s="4"/>
      <c r="B275" s="4"/>
      <c r="C275" s="30"/>
      <c r="D275" s="71"/>
      <c r="E275" s="72"/>
    </row>
    <row r="276" spans="1:5" s="2" customFormat="1" x14ac:dyDescent="0.25">
      <c r="A276" s="4"/>
      <c r="B276" s="4"/>
      <c r="C276" s="30"/>
      <c r="D276" s="71"/>
      <c r="E276" s="72"/>
    </row>
    <row r="277" spans="1:5" s="2" customFormat="1" x14ac:dyDescent="0.25">
      <c r="A277" s="4"/>
      <c r="B277" s="4"/>
      <c r="C277" s="30"/>
      <c r="D277" s="71"/>
      <c r="E277" s="72"/>
    </row>
    <row r="278" spans="1:5" s="2" customFormat="1" x14ac:dyDescent="0.25">
      <c r="A278" s="4"/>
      <c r="B278" s="4"/>
      <c r="C278" s="30"/>
      <c r="D278" s="71"/>
      <c r="E278" s="72"/>
    </row>
    <row r="279" spans="1:5" s="2" customFormat="1" x14ac:dyDescent="0.25">
      <c r="A279" s="4"/>
      <c r="B279" s="4"/>
      <c r="C279" s="30"/>
      <c r="D279" s="71"/>
      <c r="E279" s="72"/>
    </row>
    <row r="280" spans="1:5" s="2" customFormat="1" x14ac:dyDescent="0.25">
      <c r="A280" s="4"/>
      <c r="B280" s="4"/>
      <c r="C280" s="30"/>
      <c r="D280" s="71"/>
      <c r="E280" s="72"/>
    </row>
    <row r="281" spans="1:5" s="2" customFormat="1" x14ac:dyDescent="0.25">
      <c r="A281" s="4"/>
      <c r="B281" s="4"/>
      <c r="C281" s="30"/>
      <c r="D281" s="71"/>
      <c r="E281" s="72"/>
    </row>
    <row r="282" spans="1:5" s="2" customFormat="1" x14ac:dyDescent="0.25">
      <c r="A282" s="4"/>
      <c r="B282" s="4"/>
      <c r="C282" s="30"/>
      <c r="D282" s="71"/>
      <c r="E282" s="72"/>
    </row>
    <row r="283" spans="1:5" s="2" customFormat="1" x14ac:dyDescent="0.25">
      <c r="A283" s="4"/>
      <c r="B283" s="4"/>
      <c r="C283" s="30"/>
      <c r="D283" s="71"/>
      <c r="E283" s="72"/>
    </row>
    <row r="284" spans="1:5" s="2" customFormat="1" x14ac:dyDescent="0.25">
      <c r="A284" s="4"/>
      <c r="B284" s="4"/>
      <c r="C284" s="30"/>
      <c r="D284" s="71"/>
      <c r="E284" s="72"/>
    </row>
    <row r="285" spans="1:5" s="2" customFormat="1" x14ac:dyDescent="0.25">
      <c r="A285" s="4"/>
      <c r="B285" s="4"/>
      <c r="C285" s="30"/>
      <c r="D285" s="71"/>
      <c r="E285" s="72"/>
    </row>
    <row r="286" spans="1:5" s="2" customFormat="1" x14ac:dyDescent="0.25">
      <c r="A286" s="4"/>
      <c r="B286" s="4"/>
      <c r="C286" s="30"/>
      <c r="D286" s="71"/>
      <c r="E286" s="72"/>
    </row>
    <row r="287" spans="1:5" s="2" customFormat="1" x14ac:dyDescent="0.25">
      <c r="A287" s="4"/>
      <c r="B287" s="4"/>
      <c r="C287" s="30"/>
      <c r="D287" s="71"/>
      <c r="E287" s="72"/>
    </row>
    <row r="288" spans="1:5" s="2" customFormat="1" x14ac:dyDescent="0.25">
      <c r="A288" s="4"/>
      <c r="B288" s="4"/>
      <c r="C288" s="30"/>
      <c r="D288" s="71"/>
      <c r="E288" s="72"/>
    </row>
    <row r="289" spans="1:5" s="2" customFormat="1" x14ac:dyDescent="0.25">
      <c r="A289" s="4"/>
      <c r="B289" s="4"/>
      <c r="C289" s="30"/>
      <c r="D289" s="71"/>
      <c r="E289" s="72"/>
    </row>
    <row r="290" spans="1:5" s="2" customFormat="1" x14ac:dyDescent="0.25">
      <c r="A290" s="4"/>
      <c r="B290" s="4"/>
      <c r="C290" s="30"/>
      <c r="D290" s="71"/>
      <c r="E290" s="72"/>
    </row>
    <row r="291" spans="1:5" s="2" customFormat="1" x14ac:dyDescent="0.25">
      <c r="A291" s="4"/>
      <c r="B291" s="4"/>
      <c r="C291" s="30"/>
      <c r="D291" s="71"/>
      <c r="E291" s="72"/>
    </row>
    <row r="292" spans="1:5" s="2" customFormat="1" x14ac:dyDescent="0.25">
      <c r="A292" s="4"/>
      <c r="B292" s="4"/>
      <c r="C292" s="30"/>
      <c r="D292" s="71"/>
      <c r="E292" s="72"/>
    </row>
    <row r="293" spans="1:5" s="2" customFormat="1" x14ac:dyDescent="0.25">
      <c r="A293" s="4"/>
      <c r="B293" s="4"/>
      <c r="C293" s="30"/>
      <c r="D293" s="71"/>
      <c r="E293" s="72"/>
    </row>
    <row r="294" spans="1:5" s="2" customFormat="1" x14ac:dyDescent="0.25">
      <c r="A294" s="4"/>
      <c r="B294" s="4"/>
      <c r="C294" s="30"/>
      <c r="D294" s="71"/>
      <c r="E294" s="72"/>
    </row>
    <row r="295" spans="1:5" s="2" customFormat="1" x14ac:dyDescent="0.25">
      <c r="A295" s="4"/>
      <c r="B295" s="4"/>
      <c r="C295" s="30"/>
      <c r="D295" s="71"/>
      <c r="E295" s="72"/>
    </row>
    <row r="296" spans="1:5" s="2" customFormat="1" x14ac:dyDescent="0.25">
      <c r="A296" s="4"/>
      <c r="B296" s="4"/>
      <c r="C296" s="30"/>
      <c r="D296" s="71"/>
      <c r="E296" s="72"/>
    </row>
    <row r="297" spans="1:5" s="2" customFormat="1" x14ac:dyDescent="0.25">
      <c r="A297" s="4"/>
      <c r="B297" s="4"/>
      <c r="C297" s="30"/>
      <c r="D297" s="71"/>
      <c r="E297" s="72"/>
    </row>
    <row r="298" spans="1:5" s="2" customFormat="1" x14ac:dyDescent="0.25">
      <c r="A298" s="4"/>
      <c r="B298" s="4"/>
      <c r="C298" s="30"/>
      <c r="D298" s="71"/>
      <c r="E298" s="72"/>
    </row>
    <row r="299" spans="1:5" s="2" customFormat="1" x14ac:dyDescent="0.25">
      <c r="A299" s="4"/>
      <c r="B299" s="4"/>
      <c r="C299" s="30"/>
      <c r="D299" s="71"/>
      <c r="E299" s="72"/>
    </row>
    <row r="300" spans="1:5" s="2" customFormat="1" x14ac:dyDescent="0.25">
      <c r="A300" s="4"/>
      <c r="B300" s="4"/>
      <c r="C300" s="30"/>
      <c r="D300" s="71"/>
      <c r="E300" s="72"/>
    </row>
    <row r="301" spans="1:5" s="2" customFormat="1" x14ac:dyDescent="0.25">
      <c r="A301" s="4"/>
      <c r="B301" s="4"/>
      <c r="C301" s="30"/>
      <c r="D301" s="71"/>
      <c r="E301" s="72"/>
    </row>
    <row r="302" spans="1:5" s="2" customFormat="1" x14ac:dyDescent="0.25">
      <c r="A302" s="4"/>
      <c r="B302" s="4"/>
      <c r="C302" s="30"/>
      <c r="D302" s="71"/>
      <c r="E302" s="72"/>
    </row>
    <row r="303" spans="1:5" s="2" customFormat="1" x14ac:dyDescent="0.25">
      <c r="A303" s="4"/>
      <c r="B303" s="4"/>
      <c r="C303" s="30"/>
      <c r="D303" s="71"/>
      <c r="E303" s="72"/>
    </row>
    <row r="304" spans="1:5" s="2" customFormat="1" x14ac:dyDescent="0.25">
      <c r="A304" s="4"/>
      <c r="B304" s="4"/>
      <c r="C304" s="30"/>
      <c r="D304" s="71"/>
      <c r="E304" s="72"/>
    </row>
    <row r="305" spans="1:5" s="2" customFormat="1" x14ac:dyDescent="0.25">
      <c r="A305" s="4"/>
      <c r="B305" s="4"/>
      <c r="C305" s="30"/>
      <c r="D305" s="71"/>
      <c r="E305" s="72"/>
    </row>
    <row r="306" spans="1:5" s="2" customFormat="1" x14ac:dyDescent="0.25">
      <c r="A306" s="4"/>
      <c r="B306" s="4"/>
      <c r="C306" s="30"/>
      <c r="D306" s="71"/>
      <c r="E306" s="72"/>
    </row>
    <row r="307" spans="1:5" s="2" customFormat="1" x14ac:dyDescent="0.25">
      <c r="A307" s="4"/>
      <c r="B307" s="4"/>
      <c r="C307" s="30"/>
      <c r="D307" s="71"/>
      <c r="E307" s="72"/>
    </row>
    <row r="308" spans="1:5" s="2" customFormat="1" x14ac:dyDescent="0.25">
      <c r="A308" s="4"/>
      <c r="B308" s="4"/>
      <c r="C308" s="30"/>
      <c r="D308" s="71"/>
      <c r="E308" s="72"/>
    </row>
    <row r="309" spans="1:5" s="2" customFormat="1" x14ac:dyDescent="0.25">
      <c r="A309" s="4"/>
      <c r="B309" s="4"/>
      <c r="C309" s="30"/>
      <c r="D309" s="71"/>
      <c r="E309" s="72"/>
    </row>
    <row r="310" spans="1:5" s="2" customFormat="1" x14ac:dyDescent="0.25">
      <c r="A310" s="4"/>
      <c r="B310" s="4"/>
      <c r="C310" s="30"/>
      <c r="D310" s="71"/>
      <c r="E310" s="72"/>
    </row>
    <row r="311" spans="1:5" s="2" customFormat="1" x14ac:dyDescent="0.25">
      <c r="A311" s="4"/>
      <c r="B311" s="4"/>
      <c r="C311" s="30"/>
      <c r="D311" s="71"/>
      <c r="E311" s="72"/>
    </row>
    <row r="312" spans="1:5" s="2" customFormat="1" x14ac:dyDescent="0.25">
      <c r="A312" s="4"/>
      <c r="B312" s="4"/>
      <c r="C312" s="30"/>
      <c r="D312" s="71"/>
      <c r="E312" s="72"/>
    </row>
    <row r="313" spans="1:5" s="2" customFormat="1" x14ac:dyDescent="0.25">
      <c r="A313" s="4"/>
      <c r="B313" s="4"/>
      <c r="C313" s="30"/>
      <c r="D313" s="71"/>
      <c r="E313" s="72"/>
    </row>
    <row r="314" spans="1:5" s="2" customFormat="1" x14ac:dyDescent="0.25">
      <c r="A314" s="4"/>
      <c r="B314" s="4"/>
      <c r="C314" s="30"/>
      <c r="D314" s="71"/>
      <c r="E314" s="72"/>
    </row>
    <row r="315" spans="1:5" s="2" customFormat="1" x14ac:dyDescent="0.25">
      <c r="A315" s="4"/>
      <c r="B315" s="4"/>
      <c r="C315" s="30"/>
      <c r="D315" s="71"/>
      <c r="E315" s="72"/>
    </row>
    <row r="316" spans="1:5" s="2" customFormat="1" x14ac:dyDescent="0.25">
      <c r="A316" s="4"/>
      <c r="B316" s="4"/>
      <c r="C316" s="30"/>
      <c r="D316" s="71"/>
      <c r="E316" s="72"/>
    </row>
    <row r="317" spans="1:5" s="2" customFormat="1" x14ac:dyDescent="0.25">
      <c r="A317" s="4"/>
      <c r="B317" s="4"/>
      <c r="C317" s="30"/>
      <c r="D317" s="71"/>
      <c r="E317" s="72"/>
    </row>
    <row r="318" spans="1:5" s="2" customFormat="1" x14ac:dyDescent="0.25">
      <c r="A318" s="4"/>
      <c r="B318" s="4"/>
      <c r="C318" s="30"/>
      <c r="D318" s="71"/>
      <c r="E318" s="72"/>
    </row>
    <row r="319" spans="1:5" s="2" customFormat="1" x14ac:dyDescent="0.25">
      <c r="A319" s="4"/>
      <c r="B319" s="4"/>
      <c r="C319" s="30"/>
      <c r="D319" s="71"/>
      <c r="E319" s="72"/>
    </row>
    <row r="320" spans="1:5" s="2" customFormat="1" x14ac:dyDescent="0.25">
      <c r="A320" s="4"/>
      <c r="B320" s="4"/>
      <c r="C320" s="30"/>
      <c r="D320" s="71"/>
      <c r="E320" s="72"/>
    </row>
    <row r="321" spans="1:5" s="2" customFormat="1" x14ac:dyDescent="0.25">
      <c r="A321" s="4"/>
      <c r="B321" s="4"/>
      <c r="C321" s="30"/>
      <c r="D321" s="71"/>
      <c r="E321" s="72"/>
    </row>
    <row r="322" spans="1:5" s="2" customFormat="1" x14ac:dyDescent="0.25">
      <c r="A322" s="4"/>
      <c r="B322" s="4"/>
      <c r="C322" s="30"/>
      <c r="D322" s="71"/>
      <c r="E322" s="72"/>
    </row>
    <row r="323" spans="1:5" s="2" customFormat="1" x14ac:dyDescent="0.25">
      <c r="A323" s="4"/>
      <c r="B323" s="4"/>
      <c r="C323" s="30"/>
      <c r="D323" s="71"/>
      <c r="E323" s="72"/>
    </row>
    <row r="324" spans="1:5" s="2" customFormat="1" x14ac:dyDescent="0.25">
      <c r="A324" s="4"/>
      <c r="B324" s="4"/>
      <c r="C324" s="30"/>
      <c r="D324" s="71"/>
      <c r="E324" s="72"/>
    </row>
    <row r="325" spans="1:5" s="2" customFormat="1" x14ac:dyDescent="0.25">
      <c r="A325" s="4"/>
      <c r="B325" s="4"/>
      <c r="C325" s="30"/>
      <c r="D325" s="71"/>
      <c r="E325" s="72"/>
    </row>
    <row r="326" spans="1:5" s="2" customFormat="1" x14ac:dyDescent="0.25">
      <c r="A326" s="4"/>
      <c r="B326" s="4"/>
      <c r="C326" s="30"/>
      <c r="D326" s="71"/>
      <c r="E326" s="72"/>
    </row>
    <row r="327" spans="1:5" s="2" customFormat="1" x14ac:dyDescent="0.25">
      <c r="A327" s="4"/>
      <c r="B327" s="4"/>
      <c r="C327" s="30"/>
      <c r="D327" s="71"/>
      <c r="E327" s="72"/>
    </row>
    <row r="328" spans="1:5" s="2" customFormat="1" x14ac:dyDescent="0.25">
      <c r="A328" s="4"/>
      <c r="B328" s="4"/>
      <c r="C328" s="30"/>
      <c r="D328" s="71"/>
      <c r="E328" s="72"/>
    </row>
    <row r="329" spans="1:5" s="2" customFormat="1" x14ac:dyDescent="0.25">
      <c r="A329" s="4"/>
      <c r="B329" s="4"/>
      <c r="C329" s="30"/>
      <c r="D329" s="71"/>
      <c r="E329" s="72"/>
    </row>
    <row r="330" spans="1:5" s="2" customFormat="1" x14ac:dyDescent="0.25">
      <c r="A330" s="4"/>
      <c r="B330" s="4"/>
      <c r="C330" s="30"/>
      <c r="D330" s="71"/>
      <c r="E330" s="72"/>
    </row>
    <row r="331" spans="1:5" s="2" customFormat="1" x14ac:dyDescent="0.25">
      <c r="A331" s="4"/>
      <c r="B331" s="4"/>
      <c r="C331" s="30"/>
      <c r="D331" s="71"/>
      <c r="E331" s="72"/>
    </row>
    <row r="332" spans="1:5" s="2" customFormat="1" x14ac:dyDescent="0.25">
      <c r="A332" s="4"/>
      <c r="B332" s="4"/>
      <c r="C332" s="30"/>
      <c r="D332" s="71"/>
      <c r="E332" s="72"/>
    </row>
    <row r="333" spans="1:5" s="2" customFormat="1" x14ac:dyDescent="0.25">
      <c r="A333" s="4"/>
      <c r="B333" s="4"/>
      <c r="C333" s="30"/>
      <c r="D333" s="71"/>
      <c r="E333" s="72"/>
    </row>
    <row r="334" spans="1:5" s="2" customFormat="1" x14ac:dyDescent="0.25">
      <c r="A334" s="4"/>
      <c r="B334" s="4"/>
      <c r="C334" s="30"/>
      <c r="D334" s="71"/>
      <c r="E334" s="72"/>
    </row>
    <row r="335" spans="1:5" s="2" customFormat="1" x14ac:dyDescent="0.25">
      <c r="A335" s="4"/>
      <c r="B335" s="4"/>
      <c r="C335" s="30"/>
      <c r="D335" s="71"/>
      <c r="E335" s="72"/>
    </row>
    <row r="336" spans="1:5" s="2" customFormat="1" x14ac:dyDescent="0.25">
      <c r="A336" s="4"/>
      <c r="B336" s="4"/>
      <c r="C336" s="30"/>
      <c r="D336" s="71"/>
      <c r="E336" s="72"/>
    </row>
    <row r="337" spans="1:5" s="2" customFormat="1" x14ac:dyDescent="0.25">
      <c r="A337" s="4"/>
      <c r="B337" s="4"/>
      <c r="C337" s="30"/>
      <c r="D337" s="71"/>
      <c r="E337" s="72"/>
    </row>
    <row r="338" spans="1:5" s="2" customFormat="1" x14ac:dyDescent="0.25">
      <c r="A338" s="4"/>
      <c r="B338" s="4"/>
      <c r="C338" s="30"/>
      <c r="D338" s="71"/>
      <c r="E338" s="72"/>
    </row>
    <row r="339" spans="1:5" s="2" customFormat="1" x14ac:dyDescent="0.25">
      <c r="A339" s="4"/>
      <c r="B339" s="4"/>
      <c r="C339" s="30"/>
      <c r="D339" s="71"/>
      <c r="E339" s="72"/>
    </row>
    <row r="340" spans="1:5" s="2" customFormat="1" x14ac:dyDescent="0.25">
      <c r="A340" s="4"/>
      <c r="B340" s="4"/>
      <c r="C340" s="30"/>
      <c r="D340" s="71"/>
      <c r="E340" s="72"/>
    </row>
    <row r="341" spans="1:5" s="2" customFormat="1" x14ac:dyDescent="0.25">
      <c r="A341" s="4"/>
      <c r="B341" s="4"/>
      <c r="C341" s="30"/>
      <c r="D341" s="71"/>
      <c r="E341" s="72"/>
    </row>
    <row r="342" spans="1:5" s="2" customFormat="1" x14ac:dyDescent="0.25">
      <c r="A342" s="4"/>
      <c r="B342" s="4"/>
      <c r="C342" s="30"/>
      <c r="D342" s="71"/>
      <c r="E342" s="72"/>
    </row>
    <row r="343" spans="1:5" s="2" customFormat="1" x14ac:dyDescent="0.25">
      <c r="A343" s="4"/>
      <c r="B343" s="4"/>
      <c r="C343" s="30"/>
      <c r="D343" s="71"/>
      <c r="E343" s="72"/>
    </row>
    <row r="344" spans="1:5" s="2" customFormat="1" x14ac:dyDescent="0.25">
      <c r="A344" s="4"/>
      <c r="B344" s="4"/>
      <c r="C344" s="30"/>
      <c r="D344" s="71"/>
      <c r="E344" s="72"/>
    </row>
    <row r="345" spans="1:5" s="2" customFormat="1" x14ac:dyDescent="0.25">
      <c r="A345" s="4"/>
      <c r="B345" s="4"/>
      <c r="C345" s="30"/>
      <c r="D345" s="71"/>
      <c r="E345" s="72"/>
    </row>
    <row r="346" spans="1:5" s="2" customFormat="1" x14ac:dyDescent="0.25">
      <c r="A346" s="4"/>
      <c r="B346" s="4"/>
      <c r="C346" s="30"/>
      <c r="D346" s="71"/>
      <c r="E346" s="72"/>
    </row>
    <row r="347" spans="1:5" s="2" customFormat="1" x14ac:dyDescent="0.25">
      <c r="A347" s="4"/>
      <c r="B347" s="4"/>
      <c r="C347" s="30"/>
      <c r="D347" s="71"/>
      <c r="E347" s="72"/>
    </row>
    <row r="348" spans="1:5" s="2" customFormat="1" x14ac:dyDescent="0.25">
      <c r="A348" s="4"/>
      <c r="B348" s="4"/>
      <c r="C348" s="30"/>
      <c r="D348" s="71"/>
      <c r="E348" s="72"/>
    </row>
    <row r="349" spans="1:5" s="2" customFormat="1" x14ac:dyDescent="0.25">
      <c r="A349" s="4"/>
      <c r="B349" s="4"/>
      <c r="C349" s="30"/>
      <c r="D349" s="71"/>
      <c r="E349" s="72"/>
    </row>
    <row r="350" spans="1:5" s="2" customFormat="1" x14ac:dyDescent="0.25">
      <c r="A350" s="4"/>
      <c r="B350" s="4"/>
      <c r="C350" s="30"/>
      <c r="D350" s="71"/>
      <c r="E350" s="72"/>
    </row>
    <row r="351" spans="1:5" s="2" customFormat="1" x14ac:dyDescent="0.25">
      <c r="A351" s="4"/>
      <c r="B351" s="4"/>
      <c r="C351" s="30"/>
      <c r="D351" s="71"/>
      <c r="E351" s="72"/>
    </row>
    <row r="352" spans="1:5" s="2" customFormat="1" x14ac:dyDescent="0.25">
      <c r="A352" s="4"/>
      <c r="B352" s="4"/>
      <c r="C352" s="30"/>
      <c r="D352" s="71"/>
      <c r="E352" s="72"/>
    </row>
    <row r="353" spans="1:5" s="2" customFormat="1" x14ac:dyDescent="0.25">
      <c r="A353" s="4"/>
      <c r="B353" s="4"/>
      <c r="C353" s="30"/>
      <c r="D353" s="71"/>
      <c r="E353" s="72"/>
    </row>
    <row r="354" spans="1:5" s="2" customFormat="1" x14ac:dyDescent="0.25">
      <c r="A354" s="4"/>
      <c r="B354" s="4"/>
      <c r="C354" s="30"/>
      <c r="D354" s="71"/>
      <c r="E354" s="72"/>
    </row>
    <row r="355" spans="1:5" s="2" customFormat="1" x14ac:dyDescent="0.25">
      <c r="A355" s="4"/>
      <c r="B355" s="4"/>
      <c r="C355" s="30"/>
      <c r="D355" s="71"/>
      <c r="E355" s="72"/>
    </row>
    <row r="356" spans="1:5" s="2" customFormat="1" x14ac:dyDescent="0.25">
      <c r="A356" s="4"/>
      <c r="B356" s="4"/>
      <c r="C356" s="30"/>
      <c r="D356" s="71"/>
      <c r="E356" s="72"/>
    </row>
    <row r="357" spans="1:5" s="2" customFormat="1" x14ac:dyDescent="0.25">
      <c r="A357" s="4"/>
      <c r="B357" s="4"/>
      <c r="C357" s="30"/>
      <c r="D357" s="71"/>
      <c r="E357" s="72"/>
    </row>
    <row r="358" spans="1:5" s="2" customFormat="1" x14ac:dyDescent="0.25">
      <c r="A358" s="4"/>
      <c r="B358" s="4"/>
      <c r="C358" s="30"/>
      <c r="D358" s="71"/>
      <c r="E358" s="72"/>
    </row>
    <row r="359" spans="1:5" s="2" customFormat="1" x14ac:dyDescent="0.25">
      <c r="A359" s="4"/>
      <c r="B359" s="4"/>
      <c r="C359" s="30"/>
      <c r="D359" s="71"/>
      <c r="E359" s="72"/>
    </row>
    <row r="360" spans="1:5" s="2" customFormat="1" x14ac:dyDescent="0.25">
      <c r="A360" s="4"/>
      <c r="B360" s="4"/>
      <c r="C360" s="30"/>
      <c r="D360" s="71"/>
      <c r="E360" s="72"/>
    </row>
    <row r="361" spans="1:5" s="2" customFormat="1" x14ac:dyDescent="0.25">
      <c r="A361" s="4"/>
      <c r="B361" s="4"/>
      <c r="C361" s="30"/>
      <c r="D361" s="71"/>
      <c r="E361" s="72"/>
    </row>
    <row r="362" spans="1:5" s="2" customFormat="1" x14ac:dyDescent="0.25">
      <c r="A362" s="4"/>
      <c r="B362" s="4"/>
      <c r="C362" s="30"/>
      <c r="D362" s="71"/>
      <c r="E362" s="72"/>
    </row>
    <row r="363" spans="1:5" s="2" customFormat="1" x14ac:dyDescent="0.25">
      <c r="A363" s="4"/>
      <c r="B363" s="4"/>
      <c r="C363" s="30"/>
      <c r="D363" s="71"/>
      <c r="E363" s="72"/>
    </row>
    <row r="364" spans="1:5" x14ac:dyDescent="0.25">
      <c r="B364" s="4"/>
      <c r="C364" s="30"/>
      <c r="D364" s="71"/>
      <c r="E364" s="72"/>
    </row>
    <row r="365" spans="1:5" x14ac:dyDescent="0.25">
      <c r="B365" s="4"/>
      <c r="C365" s="30"/>
      <c r="D365" s="71"/>
      <c r="E365" s="72"/>
    </row>
    <row r="366" spans="1:5" x14ac:dyDescent="0.25">
      <c r="B366" s="4"/>
      <c r="C366" s="30"/>
      <c r="D366" s="71"/>
      <c r="E366" s="72"/>
    </row>
    <row r="367" spans="1:5" x14ac:dyDescent="0.25">
      <c r="B367" s="4"/>
      <c r="C367" s="30"/>
      <c r="D367" s="71"/>
      <c r="E367" s="72"/>
    </row>
    <row r="368" spans="1:5" x14ac:dyDescent="0.25">
      <c r="B368" s="4"/>
      <c r="C368" s="30"/>
      <c r="D368" s="71"/>
      <c r="E368" s="72"/>
    </row>
    <row r="369" spans="2:5" x14ac:dyDescent="0.25">
      <c r="B369" s="4"/>
      <c r="C369" s="30"/>
      <c r="D369" s="71"/>
      <c r="E369" s="72"/>
    </row>
    <row r="370" spans="2:5" x14ac:dyDescent="0.25">
      <c r="B370" s="4"/>
      <c r="C370" s="30"/>
      <c r="D370" s="71"/>
      <c r="E370" s="72"/>
    </row>
  </sheetData>
  <sheetProtection sheet="1" objects="1" scenarios="1"/>
  <protectedRanges>
    <protectedRange sqref="D63:D64" name="Range10"/>
    <protectedRange sqref="D23:D26" name="Range8"/>
    <protectedRange sqref="D52:D53" name="Range4"/>
    <protectedRange sqref="D36" name="Range2"/>
    <protectedRange sqref="D33:D34 D10 D17:D18 D22" name="Range1"/>
    <protectedRange sqref="D40 D46:D49" name="Range3"/>
    <protectedRange sqref="D41:D44" name="Range7"/>
    <protectedRange sqref="D58:D60 D77:D78" name="Range9"/>
    <protectedRange sqref="D27 D67:D69 D71" name="Range11"/>
    <protectedRange sqref="D19:D21" name="Range1_1"/>
    <protectedRange sqref="D14:D16" name="Range7_1"/>
  </protectedRanges>
  <mergeCells count="2">
    <mergeCell ref="B1:E1"/>
    <mergeCell ref="B75:E75"/>
  </mergeCells>
  <pageMargins left="0.7" right="0.7" top="0.75" bottom="0.75" header="0.3" footer="0.3"/>
  <pageSetup scale="71" fitToHeight="0" orientation="landscape" r:id="rId1"/>
  <headerFooter>
    <oddHeader>&amp;C&amp;"Roboto Slab,Bold"&amp;16Appendix B:  Redevelopment Tax Abetment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Osborn, China F.</cp:lastModifiedBy>
  <cp:lastPrinted>2022-03-10T17:32:24Z</cp:lastPrinted>
  <dcterms:created xsi:type="dcterms:W3CDTF">2022-03-02T17:39:42Z</dcterms:created>
  <dcterms:modified xsi:type="dcterms:W3CDTF">2025-04-22T15:53:24Z</dcterms:modified>
</cp:coreProperties>
</file>